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4" activeTab="1"/>
  </bookViews>
  <sheets>
    <sheet name="1.基础数据表" sheetId="1" r:id="rId1"/>
    <sheet name="2.整体支出绩效自评表" sheetId="2" r:id="rId2"/>
    <sheet name="3.专项资金、业务工作专项资金自评表" sheetId="51" r:id="rId3"/>
  </sheets>
  <definedNames>
    <definedName name="_xlnm.Print_Titles" localSheetId="1">'2.整体支出绩效自评表'!$13:$13</definedName>
    <definedName name="_xlnm.Print_Titles" localSheetId="2">'3.专项资金、业务工作专项资金自评表'!$13:$13</definedName>
  </definedNames>
  <calcPr calcId="144525"/>
</workbook>
</file>

<file path=xl/sharedStrings.xml><?xml version="1.0" encoding="utf-8"?>
<sst xmlns="http://schemas.openxmlformats.org/spreadsheetml/2006/main" count="222" uniqueCount="145">
  <si>
    <t>附件2</t>
  </si>
  <si>
    <t>2020年度部门整体支出绩效评价基础数据表</t>
  </si>
  <si>
    <t>财政供养人员情况</t>
  </si>
  <si>
    <t>编制数</t>
  </si>
  <si>
    <r>
      <rPr>
        <b/>
        <sz val="10.5"/>
        <color indexed="8"/>
        <rFont val="Times New Roman"/>
        <charset val="134"/>
      </rPr>
      <t>2020</t>
    </r>
    <r>
      <rPr>
        <b/>
        <sz val="10.5"/>
        <color indexed="8"/>
        <rFont val="仿宋_GB2312"/>
        <charset val="134"/>
      </rPr>
      <t>年实际在职人数</t>
    </r>
  </si>
  <si>
    <t>控制率</t>
  </si>
  <si>
    <t>经费控制情况</t>
  </si>
  <si>
    <r>
      <rPr>
        <b/>
        <sz val="10.5"/>
        <color indexed="8"/>
        <rFont val="Times New Roman"/>
        <charset val="134"/>
      </rPr>
      <t>2019</t>
    </r>
    <r>
      <rPr>
        <b/>
        <sz val="10.5"/>
        <color indexed="8"/>
        <rFont val="仿宋_GB2312"/>
        <charset val="134"/>
      </rPr>
      <t>年决算数</t>
    </r>
  </si>
  <si>
    <r>
      <rPr>
        <b/>
        <sz val="10.5"/>
        <color indexed="8"/>
        <rFont val="Times New Roman"/>
        <charset val="134"/>
      </rPr>
      <t>2020</t>
    </r>
    <r>
      <rPr>
        <b/>
        <sz val="10.5"/>
        <color indexed="8"/>
        <rFont val="仿宋_GB2312"/>
        <charset val="134"/>
      </rPr>
      <t>年预算数</t>
    </r>
  </si>
  <si>
    <r>
      <rPr>
        <b/>
        <sz val="10.5"/>
        <color indexed="8"/>
        <rFont val="Times New Roman"/>
        <charset val="134"/>
      </rPr>
      <t>2020</t>
    </r>
    <r>
      <rPr>
        <b/>
        <sz val="10.5"/>
        <color indexed="8"/>
        <rFont val="仿宋_GB2312"/>
        <charset val="134"/>
      </rPr>
      <t>年决算数</t>
    </r>
  </si>
  <si>
    <t>三公经费</t>
  </si>
  <si>
    <r>
      <rPr>
        <sz val="10.5"/>
        <color indexed="8"/>
        <rFont val="Times New Roman"/>
        <charset val="134"/>
      </rPr>
      <t xml:space="preserve">   1</t>
    </r>
    <r>
      <rPr>
        <sz val="10.5"/>
        <color indexed="8"/>
        <rFont val="仿宋_GB2312"/>
        <charset val="134"/>
      </rPr>
      <t>、公务用车购置和维护经费</t>
    </r>
  </si>
  <si>
    <t xml:space="preserve">       其中：公车购置</t>
  </si>
  <si>
    <r>
      <rPr>
        <sz val="10.5"/>
        <color indexed="8"/>
        <rFont val="Times New Roman"/>
        <charset val="134"/>
      </rPr>
      <t xml:space="preserve">                  </t>
    </r>
    <r>
      <rPr>
        <sz val="10.5"/>
        <color indexed="8"/>
        <rFont val="宋体"/>
        <charset val="134"/>
      </rPr>
      <t>公车运行维护</t>
    </r>
  </si>
  <si>
    <r>
      <rPr>
        <sz val="10.5"/>
        <color indexed="8"/>
        <rFont val="Times New Roman"/>
        <charset val="134"/>
      </rPr>
      <t xml:space="preserve">   2</t>
    </r>
    <r>
      <rPr>
        <sz val="10.5"/>
        <color indexed="8"/>
        <rFont val="仿宋_GB2312"/>
        <charset val="134"/>
      </rPr>
      <t>、出国经费</t>
    </r>
  </si>
  <si>
    <r>
      <rPr>
        <sz val="10.5"/>
        <color indexed="8"/>
        <rFont val="Times New Roman"/>
        <charset val="134"/>
      </rPr>
      <t xml:space="preserve">   3</t>
    </r>
    <r>
      <rPr>
        <sz val="10.5"/>
        <color indexed="8"/>
        <rFont val="仿宋_GB2312"/>
        <charset val="134"/>
      </rPr>
      <t>、公务接待</t>
    </r>
  </si>
  <si>
    <t>项目支出：</t>
  </si>
  <si>
    <r>
      <rPr>
        <sz val="10.5"/>
        <color indexed="8"/>
        <rFont val="Times New Roman"/>
        <charset val="134"/>
      </rPr>
      <t xml:space="preserve">    1</t>
    </r>
    <r>
      <rPr>
        <sz val="10.5"/>
        <color indexed="8"/>
        <rFont val="仿宋_GB2312"/>
        <charset val="134"/>
      </rPr>
      <t>、业务工作专项</t>
    </r>
  </si>
  <si>
    <r>
      <rPr>
        <sz val="10.5"/>
        <color indexed="8"/>
        <rFont val="Times New Roman"/>
        <charset val="134"/>
      </rPr>
      <t xml:space="preserve">    2</t>
    </r>
    <r>
      <rPr>
        <sz val="10.5"/>
        <color indexed="8"/>
        <rFont val="仿宋_GB2312"/>
        <charset val="134"/>
      </rPr>
      <t>、市级专项资金（每个专项资金一行）</t>
    </r>
  </si>
  <si>
    <r>
      <rPr>
        <sz val="10.5"/>
        <color indexed="8"/>
        <rFont val="Times New Roman"/>
        <charset val="134"/>
      </rPr>
      <t>3</t>
    </r>
    <r>
      <rPr>
        <sz val="10.5"/>
        <color indexed="8"/>
        <rFont val="宋体"/>
        <charset val="134"/>
      </rPr>
      <t>、青少年事业发展专项资金（县市区转移支付资金）</t>
    </r>
  </si>
  <si>
    <t>公用经费(基本支出中的一般商品和服务支出)</t>
  </si>
  <si>
    <t xml:space="preserve">    其中：办公经费</t>
  </si>
  <si>
    <r>
      <rPr>
        <sz val="10.5"/>
        <color indexed="8"/>
        <rFont val="Times New Roman"/>
        <charset val="134"/>
      </rPr>
      <t xml:space="preserve">               </t>
    </r>
    <r>
      <rPr>
        <sz val="10.5"/>
        <color indexed="8"/>
        <rFont val="宋体"/>
        <charset val="134"/>
      </rPr>
      <t>水费、电费、差旅费</t>
    </r>
  </si>
  <si>
    <r>
      <rPr>
        <sz val="10.5"/>
        <color indexed="8"/>
        <rFont val="Times New Roman"/>
        <charset val="134"/>
      </rPr>
      <t xml:space="preserve">              </t>
    </r>
    <r>
      <rPr>
        <sz val="10.5"/>
        <color indexed="8"/>
        <rFont val="宋体"/>
        <charset val="134"/>
      </rPr>
      <t>会议费、培训费</t>
    </r>
  </si>
  <si>
    <t>政府采购金额</t>
  </si>
  <si>
    <t>——</t>
  </si>
  <si>
    <t>部门基本支出预算调整</t>
  </si>
  <si>
    <t>楼堂馆所控制情况</t>
  </si>
  <si>
    <t>批复规模</t>
  </si>
  <si>
    <r>
      <rPr>
        <b/>
        <sz val="10.5"/>
        <color indexed="8"/>
        <rFont val="宋体"/>
        <charset val="134"/>
      </rPr>
      <t>实际规模</t>
    </r>
    <r>
      <rPr>
        <sz val="10"/>
        <color indexed="8"/>
        <rFont val="宋体"/>
        <charset val="134"/>
      </rPr>
      <t>（平方米）</t>
    </r>
  </si>
  <si>
    <t>规模控制率</t>
  </si>
  <si>
    <t>预算投资（万元）</t>
  </si>
  <si>
    <t>实际投资（万元）</t>
  </si>
  <si>
    <t>投资概算控制率</t>
  </si>
  <si>
    <r>
      <rPr>
        <sz val="10.5"/>
        <color indexed="8"/>
        <rFont val="宋体"/>
        <charset val="134"/>
      </rPr>
      <t>（</t>
    </r>
    <r>
      <rPr>
        <sz val="10.5"/>
        <color indexed="8"/>
        <rFont val="Times New Roman"/>
        <charset val="134"/>
      </rPr>
      <t>2020</t>
    </r>
    <r>
      <rPr>
        <sz val="10.5"/>
        <color indexed="8"/>
        <rFont val="仿宋_GB2312"/>
        <charset val="134"/>
      </rPr>
      <t>年完工项目）</t>
    </r>
  </si>
  <si>
    <t>（平方米）</t>
  </si>
  <si>
    <t>无</t>
  </si>
  <si>
    <t>厉行节约保障措施</t>
  </si>
  <si>
    <t>1.盘活固定资产。本着厉行节约原则，采取以修代换的形式延长计算机使用寿命，实现资源利用最大化；
2.使用电子设备办文办会。采购会议智慧屏，会议、培训、调度工作更多使用线上模式，节约了成本。</t>
  </si>
  <si>
    <t>说明：“项目支出”需要填报基本支出以外的所有项目支出情况，“公用经费”填报基本支出中的一般商品和服务支出。</t>
  </si>
  <si>
    <t xml:space="preserve"> </t>
  </si>
  <si>
    <t>填表人：          填报日期：        联系电话：      单位负责人签字：</t>
  </si>
  <si>
    <t>附件3</t>
  </si>
  <si>
    <t>2020年度部门整体支出绩效自评表</t>
  </si>
  <si>
    <t>省级预算部门名称</t>
  </si>
  <si>
    <t>共青团郴州市委</t>
  </si>
  <si>
    <t>年度预算申请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</si>
  <si>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</si>
  <si>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</si>
  <si>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</si>
  <si>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</si>
  <si>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</si>
  <si>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</si>
  <si>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</si>
  <si>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 xml:space="preserve">  按收入性质分：</t>
  </si>
  <si>
    <t xml:space="preserve">  按支出性质分：</t>
  </si>
  <si>
    <t xml:space="preserve">     其中：  一般公共预算：</t>
  </si>
  <si>
    <t xml:space="preserve"> 其中：基本支出:</t>
  </si>
  <si>
    <t xml:space="preserve">           政府性基金拨款：</t>
  </si>
  <si>
    <t xml:space="preserve">      项目支出:</t>
  </si>
  <si>
    <t>纳入专户管理的非税收入拨款：</t>
  </si>
  <si>
    <t xml:space="preserve">  其他资金：</t>
  </si>
  <si>
    <t>年度总体目标</t>
  </si>
  <si>
    <t>预期目标</t>
  </si>
  <si>
    <t>实际完成情况　</t>
  </si>
  <si>
    <t>1.扩大共青团平台影响力，打造共青团宣传精品；2.发挥青少年生力军和突击队作用，带领青少年建功立业；3.维护青少年合法权益；4.举办一系列创新创业赛事，营造创新创业良好氛围；5.开展各项评选活动，提升共青团品牌；6.带领青年助力脱贫攻坚；7.结合时间节点，开展一系列价值观培育活动。</t>
  </si>
  <si>
    <t>1.形成了共青团宣传矩阵，打造了《信仰的力量》、《战疫雷锋》等宣传精品；2.成立170支抗疫突击队，动员社会各领域力量进行疫情防控；3.组织开展“三下乡”、自护教育、普法教育等青少年利益相关活动；4.推进岗位技能大赛，推报选手参加创新创业省赛以及开展一系列精准招聘活动；5.开展“五四青年奖章”、“向上向善好青年”等评选活动；6.拨付贫困村帮扶资金，在贫困村开展关爱留守儿童志愿服务活动；7.开展三五学雷锋、清明祭英烈，端午扬传统等活动。</t>
  </si>
  <si>
    <t>绩效指标</t>
  </si>
  <si>
    <t>一级指标</t>
  </si>
  <si>
    <t>二级指标</t>
  </si>
  <si>
    <t>三级指标</t>
  </si>
  <si>
    <t>年度
指标值</t>
  </si>
  <si>
    <t>实际完成值</t>
  </si>
  <si>
    <t>偏差原因分析
及改进措施</t>
  </si>
  <si>
    <t>产出指标(50分)</t>
  </si>
  <si>
    <t>数量指标</t>
  </si>
  <si>
    <t>开展宣讲活动</t>
  </si>
  <si>
    <t>10次以上</t>
  </si>
  <si>
    <t>16次</t>
  </si>
  <si>
    <t>开展评选活动</t>
  </si>
  <si>
    <t>5次以上</t>
  </si>
  <si>
    <t>5次</t>
  </si>
  <si>
    <t>开展青少年普法宣传、自护教育、心理疏导等活动</t>
  </si>
  <si>
    <t>20次以上</t>
  </si>
  <si>
    <t>30次</t>
  </si>
  <si>
    <t>质量指标</t>
  </si>
  <si>
    <t>打造共青团宣传精品</t>
  </si>
  <si>
    <t>4个以上</t>
  </si>
  <si>
    <t>8个</t>
  </si>
  <si>
    <t>开设红领巾公益课堂，增强青少年抗疫信心</t>
  </si>
  <si>
    <t>3期以上</t>
  </si>
  <si>
    <t>3期</t>
  </si>
  <si>
    <t>成本指标</t>
  </si>
  <si>
    <t>购买会议智慧屏，节省办文办会开支</t>
  </si>
  <si>
    <t>节约1万元以上</t>
  </si>
  <si>
    <t>2万元</t>
  </si>
  <si>
    <t>时效指标</t>
  </si>
  <si>
    <t>以上活动开展的须在2020年度完成</t>
  </si>
  <si>
    <t>偏差原因：存在跨年度报账
改进措施：统筹安排好活动费用支付事宜，尽量减少跨年度报账</t>
  </si>
  <si>
    <t>效益指标（30分）</t>
  </si>
  <si>
    <t>社会效益
指标</t>
  </si>
  <si>
    <t>打造强有力青年志愿者队伍，助力疫情防控、复学复课、复工复产</t>
  </si>
  <si>
    <t>50支</t>
  </si>
  <si>
    <t>170支</t>
  </si>
  <si>
    <t>开展青少年与人大代表、政协委员面对面活动</t>
  </si>
  <si>
    <t>1次以上</t>
  </si>
  <si>
    <t>1次</t>
  </si>
  <si>
    <t>经济效益
指标</t>
  </si>
  <si>
    <t>通过开展职业技能培训，组织招聘活动，参加技能培训等创造就业岗位</t>
  </si>
  <si>
    <t>200个</t>
  </si>
  <si>
    <t>480个</t>
  </si>
  <si>
    <t>动员青年力量助力贫困村、对口援疆县创收</t>
  </si>
  <si>
    <t>1万元</t>
  </si>
  <si>
    <t>生态效益指标</t>
  </si>
  <si>
    <t>开展创文巩卫、乡村清洁相关活动</t>
  </si>
  <si>
    <t>10次</t>
  </si>
  <si>
    <t>25次</t>
  </si>
  <si>
    <t>可持续影响指标</t>
  </si>
  <si>
    <t>开展预防青少年违法犯罪、关爱留守儿童等活动</t>
  </si>
  <si>
    <t>满意度指标（10分）</t>
  </si>
  <si>
    <t>服务对象满意度指标</t>
  </si>
  <si>
    <t>服务对象满意度90%以上</t>
  </si>
  <si>
    <t>大于90%</t>
  </si>
  <si>
    <t>总分</t>
  </si>
  <si>
    <t>附件4</t>
  </si>
  <si>
    <t>2020年度部门项目支出绩效自评表</t>
  </si>
  <si>
    <t>项目支出名称</t>
  </si>
  <si>
    <t>青少年事业发展专项资金、业务工作经费</t>
  </si>
  <si>
    <t>主管部门</t>
  </si>
  <si>
    <t>实施单位</t>
  </si>
  <si>
    <t>项目资金（万元）</t>
  </si>
  <si>
    <t>年初</t>
  </si>
  <si>
    <t>全年</t>
  </si>
  <si>
    <t>执行率(%)</t>
  </si>
  <si>
    <t>预算数</t>
  </si>
  <si>
    <t>执行数</t>
  </si>
  <si>
    <t>年度资金总额　</t>
  </si>
  <si>
    <t>其中：当年财政拨款　</t>
  </si>
  <si>
    <t>上年结转资金　</t>
  </si>
  <si>
    <t>其他资金</t>
  </si>
  <si>
    <t>实际完成情况</t>
  </si>
  <si>
    <t>一级
指标</t>
  </si>
  <si>
    <t>二级
指标</t>
  </si>
  <si>
    <t>年度指标值</t>
  </si>
  <si>
    <t>偏差原因分析及改进措施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</si>
</sst>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_ "/>
    <numFmt numFmtId="178" formatCode="0.00_ "/>
    <numFmt numFmtId="179" formatCode="0.00_);[Red]\(0.00\)"/>
    <numFmt numFmtId="180" formatCode="0.0%"/>
  </numFmts>
  <fonts count="42">
    <font>
      <sz val="11"/>
      <color theme="1"/>
      <name val="宋体"/>
      <charset val="134"/>
      <scheme val="minor"/>
    </font>
    <font>
      <b/>
      <sz val="10"/>
      <color indexed="8"/>
      <name val="仿宋"/>
      <charset val="134"/>
    </font>
    <font>
      <sz val="10"/>
      <color indexed="8"/>
      <name val="仿宋"/>
      <charset val="134"/>
    </font>
    <font>
      <sz val="9"/>
      <color indexed="8"/>
      <name val="仿宋"/>
      <charset val="134"/>
    </font>
    <font>
      <sz val="9"/>
      <color indexed="8"/>
      <name val="宋体"/>
      <charset val="134"/>
    </font>
    <font>
      <sz val="16"/>
      <color indexed="8"/>
      <name val="黑体"/>
      <charset val="134"/>
    </font>
    <font>
      <sz val="18"/>
      <color indexed="8"/>
      <name val="方正小标宋_GBK"/>
      <charset val="134"/>
    </font>
    <font>
      <sz val="9"/>
      <color indexed="8"/>
      <name val="方正小标宋_GBK"/>
      <charset val="134"/>
    </font>
    <font>
      <b/>
      <sz val="9"/>
      <color indexed="8"/>
      <name val="仿宋_GB2312"/>
      <charset val="134"/>
    </font>
    <font>
      <sz val="9"/>
      <color indexed="8"/>
      <name val="仿宋_GB2312"/>
      <charset val="134"/>
    </font>
    <font>
      <sz val="10"/>
      <color indexed="8"/>
      <name val="仿宋_GB2312"/>
      <charset val="134"/>
    </font>
    <font>
      <sz val="8"/>
      <color indexed="8"/>
      <name val="仿宋_GB2312"/>
      <charset val="134"/>
    </font>
    <font>
      <sz val="11"/>
      <color indexed="8"/>
      <name val="仿宋_GB2312"/>
      <charset val="134"/>
    </font>
    <font>
      <b/>
      <sz val="11"/>
      <color indexed="8"/>
      <name val="宋体"/>
      <charset val="134"/>
    </font>
    <font>
      <sz val="20"/>
      <color indexed="8"/>
      <name val="方正小标宋_GBK"/>
      <charset val="134"/>
    </font>
    <font>
      <b/>
      <sz val="10.5"/>
      <color indexed="8"/>
      <name val="宋体"/>
      <charset val="134"/>
    </font>
    <font>
      <b/>
      <sz val="10.5"/>
      <color indexed="8"/>
      <name val="Times New Roman"/>
      <charset val="134"/>
    </font>
    <font>
      <sz val="10.5"/>
      <color indexed="8"/>
      <name val="Times New Roman"/>
      <charset val="134"/>
    </font>
    <font>
      <sz val="10.5"/>
      <name val="Times New Roman"/>
      <charset val="134"/>
    </font>
    <font>
      <sz val="10"/>
      <color indexed="8"/>
      <name val="宋体"/>
      <charset val="134"/>
    </font>
    <font>
      <sz val="10.5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0.5"/>
      <color indexed="8"/>
      <name val="仿宋_GB2312"/>
      <charset val="134"/>
    </font>
    <font>
      <sz val="10.5"/>
      <color indexed="8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5" fillId="20" borderId="13" applyNumberFormat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37" fillId="21" borderId="15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1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176" fontId="17" fillId="0" borderId="5" xfId="0" applyNumberFormat="1" applyFont="1" applyBorder="1" applyAlignment="1">
      <alignment horizontal="center" vertical="center" wrapText="1"/>
    </xf>
    <xf numFmtId="176" fontId="17" fillId="0" borderId="6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G29"/>
  <sheetViews>
    <sheetView topLeftCell="A10" workbookViewId="0">
      <selection activeCell="A28" sqref="A28:IV28"/>
    </sheetView>
  </sheetViews>
  <sheetFormatPr defaultColWidth="8.75" defaultRowHeight="13.5" outlineLevelCol="6"/>
  <cols>
    <col min="1" max="1" width="29.625" customWidth="1"/>
    <col min="5" max="5" width="10" customWidth="1"/>
  </cols>
  <sheetData>
    <row r="1" ht="20.25" spans="1:1">
      <c r="A1" s="66" t="s">
        <v>0</v>
      </c>
    </row>
    <row r="2" ht="28.5" customHeight="1" spans="1:7">
      <c r="A2" s="67" t="s">
        <v>1</v>
      </c>
      <c r="B2" s="67"/>
      <c r="C2" s="67"/>
      <c r="D2" s="67"/>
      <c r="E2" s="67"/>
      <c r="F2" s="67"/>
      <c r="G2" s="67"/>
    </row>
    <row r="3" ht="20.1" customHeight="1" spans="1:7">
      <c r="A3" s="68" t="s">
        <v>2</v>
      </c>
      <c r="B3" s="69" t="s">
        <v>3</v>
      </c>
      <c r="C3" s="69"/>
      <c r="D3" s="69" t="s">
        <v>4</v>
      </c>
      <c r="E3" s="69"/>
      <c r="F3" s="69" t="s">
        <v>5</v>
      </c>
      <c r="G3" s="69"/>
    </row>
    <row r="4" ht="20.1" customHeight="1" spans="1:7">
      <c r="A4" s="69"/>
      <c r="B4" s="70">
        <v>17</v>
      </c>
      <c r="C4" s="70"/>
      <c r="D4" s="70">
        <v>14</v>
      </c>
      <c r="E4" s="70"/>
      <c r="F4" s="71">
        <v>0.8235</v>
      </c>
      <c r="G4" s="71"/>
    </row>
    <row r="5" ht="20.1" customHeight="1" spans="1:7">
      <c r="A5" s="68" t="s">
        <v>6</v>
      </c>
      <c r="B5" s="69" t="s">
        <v>7</v>
      </c>
      <c r="C5" s="69"/>
      <c r="D5" s="69" t="s">
        <v>8</v>
      </c>
      <c r="E5" s="69"/>
      <c r="F5" s="69" t="s">
        <v>9</v>
      </c>
      <c r="G5" s="69"/>
    </row>
    <row r="6" ht="20.1" customHeight="1" spans="1:7">
      <c r="A6" s="72" t="s">
        <v>10</v>
      </c>
      <c r="B6" s="70">
        <v>1.15</v>
      </c>
      <c r="C6" s="70"/>
      <c r="D6" s="70">
        <v>2.5</v>
      </c>
      <c r="E6" s="70"/>
      <c r="F6" s="70">
        <v>0.63</v>
      </c>
      <c r="G6" s="70"/>
    </row>
    <row r="7" ht="20.1" customHeight="1" spans="1:7">
      <c r="A7" s="73" t="s">
        <v>11</v>
      </c>
      <c r="B7" s="70">
        <v>0</v>
      </c>
      <c r="C7" s="70"/>
      <c r="D7" s="70">
        <v>0</v>
      </c>
      <c r="E7" s="70"/>
      <c r="F7" s="70">
        <v>0</v>
      </c>
      <c r="G7" s="70"/>
    </row>
    <row r="8" ht="20.1" customHeight="1" spans="1:7">
      <c r="A8" s="73" t="s">
        <v>12</v>
      </c>
      <c r="B8" s="70">
        <v>0</v>
      </c>
      <c r="C8" s="70"/>
      <c r="D8" s="70">
        <v>0</v>
      </c>
      <c r="E8" s="70"/>
      <c r="F8" s="70">
        <v>0</v>
      </c>
      <c r="G8" s="70"/>
    </row>
    <row r="9" ht="20.1" customHeight="1" spans="1:7">
      <c r="A9" s="73" t="s">
        <v>13</v>
      </c>
      <c r="B9" s="70">
        <v>0</v>
      </c>
      <c r="C9" s="70"/>
      <c r="D9" s="70">
        <v>0</v>
      </c>
      <c r="E9" s="70"/>
      <c r="F9" s="70">
        <v>0</v>
      </c>
      <c r="G9" s="70"/>
    </row>
    <row r="10" ht="20.1" customHeight="1" spans="1:7">
      <c r="A10" s="73" t="s">
        <v>14</v>
      </c>
      <c r="B10" s="70">
        <v>0</v>
      </c>
      <c r="C10" s="70"/>
      <c r="D10" s="70">
        <v>0</v>
      </c>
      <c r="E10" s="70"/>
      <c r="F10" s="70">
        <v>0</v>
      </c>
      <c r="G10" s="70"/>
    </row>
    <row r="11" ht="20.1" customHeight="1" spans="1:7">
      <c r="A11" s="73" t="s">
        <v>15</v>
      </c>
      <c r="B11" s="70">
        <v>1.15</v>
      </c>
      <c r="C11" s="70"/>
      <c r="D11" s="70">
        <v>2.5</v>
      </c>
      <c r="E11" s="70"/>
      <c r="F11" s="70">
        <v>0.63</v>
      </c>
      <c r="G11" s="70"/>
    </row>
    <row r="12" s="64" customFormat="1" ht="20.1" customHeight="1" spans="1:7">
      <c r="A12" s="74" t="s">
        <v>16</v>
      </c>
      <c r="B12" s="75">
        <f>B13+B14+B15</f>
        <v>335.27</v>
      </c>
      <c r="C12" s="75"/>
      <c r="D12" s="75">
        <f>D13+D14+D15</f>
        <v>220</v>
      </c>
      <c r="E12" s="75"/>
      <c r="F12" s="75">
        <f>F13+F14+F15</f>
        <v>201.33</v>
      </c>
      <c r="G12" s="75"/>
    </row>
    <row r="13" ht="20.1" customHeight="1" spans="1:7">
      <c r="A13" s="73" t="s">
        <v>17</v>
      </c>
      <c r="B13" s="76">
        <v>16.32</v>
      </c>
      <c r="C13" s="76"/>
      <c r="D13" s="76">
        <v>60</v>
      </c>
      <c r="E13" s="76"/>
      <c r="F13" s="76">
        <v>60</v>
      </c>
      <c r="G13" s="76"/>
    </row>
    <row r="14" ht="30" customHeight="1" spans="1:7">
      <c r="A14" s="73" t="s">
        <v>18</v>
      </c>
      <c r="B14" s="76">
        <v>293.95</v>
      </c>
      <c r="C14" s="76"/>
      <c r="D14" s="76">
        <v>123</v>
      </c>
      <c r="E14" s="76"/>
      <c r="F14" s="76">
        <v>141.33</v>
      </c>
      <c r="G14" s="76"/>
    </row>
    <row r="15" ht="30" customHeight="1" spans="1:7">
      <c r="A15" s="73" t="s">
        <v>19</v>
      </c>
      <c r="B15" s="77">
        <v>25</v>
      </c>
      <c r="C15" s="78"/>
      <c r="D15" s="77">
        <v>37</v>
      </c>
      <c r="E15" s="78"/>
      <c r="F15" s="77">
        <v>0</v>
      </c>
      <c r="G15" s="78"/>
    </row>
    <row r="16" ht="27.75" customHeight="1" spans="1:7">
      <c r="A16" s="72" t="s">
        <v>20</v>
      </c>
      <c r="B16" s="70">
        <v>68.74</v>
      </c>
      <c r="C16" s="70"/>
      <c r="D16" s="70">
        <v>40.33</v>
      </c>
      <c r="E16" s="70"/>
      <c r="F16" s="70">
        <v>41.54</v>
      </c>
      <c r="G16" s="70"/>
    </row>
    <row r="17" ht="20.1" customHeight="1" spans="1:7">
      <c r="A17" s="73" t="s">
        <v>21</v>
      </c>
      <c r="B17" s="79">
        <v>10.48</v>
      </c>
      <c r="C17" s="79"/>
      <c r="D17" s="79">
        <v>17</v>
      </c>
      <c r="E17" s="79"/>
      <c r="F17" s="79">
        <v>5.24</v>
      </c>
      <c r="G17" s="79"/>
    </row>
    <row r="18" ht="20.1" customHeight="1" spans="1:7">
      <c r="A18" s="73" t="s">
        <v>22</v>
      </c>
      <c r="B18" s="79">
        <v>5.46</v>
      </c>
      <c r="C18" s="79"/>
      <c r="D18" s="79">
        <v>0</v>
      </c>
      <c r="E18" s="79"/>
      <c r="F18" s="79">
        <v>3.7</v>
      </c>
      <c r="G18" s="79"/>
    </row>
    <row r="19" ht="20.1" customHeight="1" spans="1:7">
      <c r="A19" s="73" t="s">
        <v>23</v>
      </c>
      <c r="B19" s="79">
        <v>0.92</v>
      </c>
      <c r="C19" s="79"/>
      <c r="D19" s="79">
        <v>5</v>
      </c>
      <c r="E19" s="79"/>
      <c r="F19" s="79">
        <v>0.01</v>
      </c>
      <c r="G19" s="79"/>
    </row>
    <row r="20" ht="20.1" customHeight="1" spans="1:7">
      <c r="A20" s="72" t="s">
        <v>24</v>
      </c>
      <c r="B20" s="70" t="s">
        <v>25</v>
      </c>
      <c r="C20" s="70"/>
      <c r="D20" s="70"/>
      <c r="E20" s="70"/>
      <c r="F20" s="70"/>
      <c r="G20" s="70"/>
    </row>
    <row r="21" ht="20.1" customHeight="1" spans="1:7">
      <c r="A21" s="72" t="s">
        <v>26</v>
      </c>
      <c r="B21" s="70" t="s">
        <v>25</v>
      </c>
      <c r="C21" s="70"/>
      <c r="D21" s="76"/>
      <c r="E21" s="76"/>
      <c r="F21" s="76"/>
      <c r="G21" s="76"/>
    </row>
    <row r="22" s="65" customFormat="1" ht="20.1" customHeight="1" spans="1:7">
      <c r="A22" s="68" t="s">
        <v>27</v>
      </c>
      <c r="B22" s="68" t="s">
        <v>28</v>
      </c>
      <c r="C22" s="68" t="s">
        <v>29</v>
      </c>
      <c r="D22" s="68" t="s">
        <v>30</v>
      </c>
      <c r="E22" s="68" t="s">
        <v>31</v>
      </c>
      <c r="F22" s="68" t="s">
        <v>32</v>
      </c>
      <c r="G22" s="68" t="s">
        <v>33</v>
      </c>
    </row>
    <row r="23" ht="20.1" customHeight="1" spans="1:7">
      <c r="A23" s="70" t="s">
        <v>34</v>
      </c>
      <c r="B23" s="80" t="s">
        <v>35</v>
      </c>
      <c r="C23" s="70"/>
      <c r="D23" s="70"/>
      <c r="E23" s="70"/>
      <c r="F23" s="70"/>
      <c r="G23" s="70"/>
    </row>
    <row r="24" ht="20.1" customHeight="1" spans="1:7">
      <c r="A24" s="81" t="s">
        <v>36</v>
      </c>
      <c r="B24" s="70">
        <v>0</v>
      </c>
      <c r="C24" s="70">
        <v>0</v>
      </c>
      <c r="D24" s="70">
        <v>0</v>
      </c>
      <c r="E24" s="70">
        <v>0</v>
      </c>
      <c r="F24" s="70">
        <v>0</v>
      </c>
      <c r="G24" s="70">
        <v>0</v>
      </c>
    </row>
    <row r="25" ht="77.1" customHeight="1" spans="1:7">
      <c r="A25" s="68" t="s">
        <v>37</v>
      </c>
      <c r="B25" s="82" t="s">
        <v>38</v>
      </c>
      <c r="C25" s="83"/>
      <c r="D25" s="83"/>
      <c r="E25" s="83"/>
      <c r="F25" s="83"/>
      <c r="G25" s="83"/>
    </row>
    <row r="26" ht="38.1" customHeight="1" spans="1:7">
      <c r="A26" s="84" t="s">
        <v>39</v>
      </c>
      <c r="B26" s="84"/>
      <c r="C26" s="84"/>
      <c r="D26" s="84"/>
      <c r="E26" s="84"/>
      <c r="F26" s="84"/>
      <c r="G26" s="84"/>
    </row>
    <row r="27" ht="20.1" customHeight="1" spans="1:1">
      <c r="A27" s="85" t="s">
        <v>40</v>
      </c>
    </row>
    <row r="28" ht="20.1" customHeight="1" spans="1:7">
      <c r="A28" s="62" t="s">
        <v>41</v>
      </c>
      <c r="B28" s="62"/>
      <c r="C28" s="62"/>
      <c r="D28" s="62"/>
      <c r="E28" s="62"/>
      <c r="F28" s="62"/>
      <c r="G28" s="62"/>
    </row>
    <row r="29" ht="20.1" customHeight="1"/>
  </sheetData>
  <mergeCells count="67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5:G25"/>
    <mergeCell ref="A26:G26"/>
    <mergeCell ref="A28:G28"/>
    <mergeCell ref="A3:A4"/>
    <mergeCell ref="C22:C23"/>
    <mergeCell ref="D22:D23"/>
    <mergeCell ref="E22:E23"/>
    <mergeCell ref="F22:F23"/>
    <mergeCell ref="G22:G23"/>
  </mergeCells>
  <printOptions horizontalCentered="1"/>
  <pageMargins left="0.747916666666667" right="0.747916666666667" top="0.786805555555556" bottom="0.393055555555556" header="0.511805555555556" footer="0.1965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J29"/>
  <sheetViews>
    <sheetView tabSelected="1" view="pageBreakPreview" zoomScale="75" zoomScaleNormal="75" workbookViewId="0">
      <selection activeCell="V13" sqref="V13"/>
    </sheetView>
  </sheetViews>
  <sheetFormatPr defaultColWidth="8.75" defaultRowHeight="13.5"/>
  <cols>
    <col min="1" max="1" width="12.625" style="4" customWidth="1"/>
    <col min="2" max="3" width="8.75" style="4"/>
    <col min="4" max="4" width="13.25" style="4" customWidth="1"/>
    <col min="5" max="5" width="8.25" style="4" customWidth="1"/>
    <col min="6" max="6" width="10.375" style="4" customWidth="1"/>
    <col min="7" max="7" width="14.25" style="4" customWidth="1"/>
    <col min="8" max="8" width="10.625" style="4" customWidth="1"/>
    <col min="9" max="9" width="10.375" style="4" customWidth="1"/>
    <col min="10" max="10" width="20.75" style="4" customWidth="1"/>
    <col min="11" max="16384" width="8.75" style="4"/>
  </cols>
  <sheetData>
    <row r="1" ht="20.25" spans="1:1">
      <c r="A1" s="35" t="s">
        <v>42</v>
      </c>
    </row>
    <row r="2" ht="24" spans="1:10">
      <c r="A2" s="36" t="s">
        <v>43</v>
      </c>
      <c r="B2" s="36"/>
      <c r="C2" s="36"/>
      <c r="D2" s="36"/>
      <c r="E2" s="36"/>
      <c r="F2" s="36"/>
      <c r="G2" s="36"/>
      <c r="H2" s="36"/>
      <c r="I2" s="36"/>
      <c r="J2" s="36"/>
    </row>
    <row r="3" ht="28.5" customHeight="1" spans="1:10">
      <c r="A3" s="37" t="s">
        <v>44</v>
      </c>
      <c r="B3" s="37" t="s">
        <v>45</v>
      </c>
      <c r="C3" s="37"/>
      <c r="D3" s="37"/>
      <c r="E3" s="37"/>
      <c r="F3" s="37"/>
      <c r="G3" s="37"/>
      <c r="H3" s="37"/>
      <c r="I3" s="37"/>
      <c r="J3" s="37"/>
    </row>
    <row r="4" ht="35.25" customHeight="1" spans="1:10">
      <c r="A4" s="37" t="s">
        <v>46</v>
      </c>
      <c r="B4" s="37"/>
      <c r="C4" s="37"/>
      <c r="D4" s="37" t="s">
        <v>47</v>
      </c>
      <c r="E4" s="38" t="s">
        <v>48</v>
      </c>
      <c r="F4" s="39"/>
      <c r="G4" s="40" t="s">
        <v>49</v>
      </c>
      <c r="H4" s="40" t="s">
        <v>50</v>
      </c>
      <c r="I4" s="40" t="s">
        <v>51</v>
      </c>
      <c r="J4" s="40" t="s">
        <v>52</v>
      </c>
    </row>
    <row r="5" s="5" customFormat="1" ht="25.5" customHeight="1" spans="1:10">
      <c r="A5" s="41"/>
      <c r="B5" s="42" t="s">
        <v>53</v>
      </c>
      <c r="C5" s="42"/>
      <c r="D5" s="43">
        <v>431.14</v>
      </c>
      <c r="E5" s="43">
        <v>425.49</v>
      </c>
      <c r="F5" s="43"/>
      <c r="G5" s="43">
        <v>407.74</v>
      </c>
      <c r="H5" s="42">
        <v>10</v>
      </c>
      <c r="I5" s="63">
        <f>G5/E5</f>
        <v>0.958283390914005</v>
      </c>
      <c r="J5" s="61">
        <v>9.8</v>
      </c>
    </row>
    <row r="6" s="5" customFormat="1" ht="25.5" customHeight="1" spans="1:10">
      <c r="A6" s="37"/>
      <c r="B6" s="44" t="s">
        <v>54</v>
      </c>
      <c r="C6" s="45"/>
      <c r="D6" s="45"/>
      <c r="E6" s="45"/>
      <c r="F6" s="46"/>
      <c r="G6" s="42" t="s">
        <v>55</v>
      </c>
      <c r="H6" s="42"/>
      <c r="I6" s="42"/>
      <c r="J6" s="42"/>
    </row>
    <row r="7" s="5" customFormat="1" ht="25.5" customHeight="1" spans="1:10">
      <c r="A7" s="37"/>
      <c r="B7" s="44" t="s">
        <v>56</v>
      </c>
      <c r="C7" s="45"/>
      <c r="D7" s="45"/>
      <c r="E7" s="47">
        <v>431.14</v>
      </c>
      <c r="F7" s="47"/>
      <c r="G7" s="44" t="s">
        <v>57</v>
      </c>
      <c r="H7" s="45"/>
      <c r="I7" s="45"/>
      <c r="J7" s="42">
        <v>211.14</v>
      </c>
    </row>
    <row r="8" s="5" customFormat="1" ht="25.5" customHeight="1" spans="1:10">
      <c r="A8" s="37"/>
      <c r="B8" s="44" t="s">
        <v>58</v>
      </c>
      <c r="C8" s="45"/>
      <c r="D8" s="45"/>
      <c r="E8" s="47">
        <v>0</v>
      </c>
      <c r="F8" s="47"/>
      <c r="G8" s="44" t="s">
        <v>59</v>
      </c>
      <c r="H8" s="45"/>
      <c r="I8" s="45"/>
      <c r="J8" s="42">
        <v>220</v>
      </c>
    </row>
    <row r="9" ht="25.5" customHeight="1" spans="1:10">
      <c r="A9" s="37"/>
      <c r="B9" s="38" t="s">
        <v>60</v>
      </c>
      <c r="C9" s="48"/>
      <c r="D9" s="48"/>
      <c r="E9" s="47">
        <v>0</v>
      </c>
      <c r="F9" s="47"/>
      <c r="G9" s="44"/>
      <c r="H9" s="45"/>
      <c r="I9" s="45"/>
      <c r="J9" s="42"/>
    </row>
    <row r="10" ht="25.5" customHeight="1" spans="1:10">
      <c r="A10" s="37"/>
      <c r="B10" s="38" t="s">
        <v>61</v>
      </c>
      <c r="C10" s="48"/>
      <c r="D10" s="48"/>
      <c r="E10" s="47">
        <v>0</v>
      </c>
      <c r="F10" s="47"/>
      <c r="G10" s="44"/>
      <c r="H10" s="45"/>
      <c r="I10" s="45"/>
      <c r="J10" s="42"/>
    </row>
    <row r="11" ht="25.5" customHeight="1" spans="1:10">
      <c r="A11" s="37" t="s">
        <v>62</v>
      </c>
      <c r="B11" s="37" t="s">
        <v>63</v>
      </c>
      <c r="C11" s="37"/>
      <c r="D11" s="37"/>
      <c r="E11" s="37"/>
      <c r="F11" s="37"/>
      <c r="G11" s="37" t="s">
        <v>64</v>
      </c>
      <c r="H11" s="37"/>
      <c r="I11" s="37"/>
      <c r="J11" s="37"/>
    </row>
    <row r="12" ht="100.5" customHeight="1" spans="1:10">
      <c r="A12" s="37"/>
      <c r="B12" s="49" t="s">
        <v>65</v>
      </c>
      <c r="C12" s="49"/>
      <c r="D12" s="49"/>
      <c r="E12" s="49"/>
      <c r="F12" s="49"/>
      <c r="G12" s="49" t="s">
        <v>66</v>
      </c>
      <c r="H12" s="49"/>
      <c r="I12" s="49"/>
      <c r="J12" s="49"/>
    </row>
    <row r="13" ht="39" customHeight="1" spans="1:10">
      <c r="A13" s="40" t="s">
        <v>67</v>
      </c>
      <c r="B13" s="37" t="s">
        <v>68</v>
      </c>
      <c r="C13" s="37" t="s">
        <v>69</v>
      </c>
      <c r="D13" s="37" t="s">
        <v>70</v>
      </c>
      <c r="E13" s="37"/>
      <c r="F13" s="37" t="s">
        <v>71</v>
      </c>
      <c r="G13" s="37" t="s">
        <v>72</v>
      </c>
      <c r="H13" s="37" t="s">
        <v>50</v>
      </c>
      <c r="I13" s="37" t="s">
        <v>52</v>
      </c>
      <c r="J13" s="37" t="s">
        <v>73</v>
      </c>
    </row>
    <row r="14" ht="33.75" customHeight="1" spans="1:10">
      <c r="A14" s="40" t="s">
        <v>67</v>
      </c>
      <c r="B14" s="40" t="s">
        <v>74</v>
      </c>
      <c r="C14" s="40" t="s">
        <v>75</v>
      </c>
      <c r="D14" s="37" t="s">
        <v>76</v>
      </c>
      <c r="E14" s="37"/>
      <c r="F14" s="50" t="s">
        <v>77</v>
      </c>
      <c r="G14" s="51" t="s">
        <v>78</v>
      </c>
      <c r="H14" s="37">
        <v>5</v>
      </c>
      <c r="I14" s="37">
        <v>5</v>
      </c>
      <c r="J14" s="37"/>
    </row>
    <row r="15" ht="36" customHeight="1" spans="1:10">
      <c r="A15" s="52"/>
      <c r="B15" s="52"/>
      <c r="C15" s="52"/>
      <c r="D15" s="37" t="s">
        <v>79</v>
      </c>
      <c r="E15" s="37"/>
      <c r="F15" s="50" t="s">
        <v>80</v>
      </c>
      <c r="G15" s="53" t="s">
        <v>81</v>
      </c>
      <c r="H15" s="37">
        <v>5</v>
      </c>
      <c r="I15" s="37">
        <v>5</v>
      </c>
      <c r="J15" s="37"/>
    </row>
    <row r="16" ht="42" customHeight="1" spans="1:10">
      <c r="A16" s="52"/>
      <c r="B16" s="52"/>
      <c r="C16" s="54"/>
      <c r="D16" s="38" t="s">
        <v>82</v>
      </c>
      <c r="E16" s="39"/>
      <c r="F16" s="50" t="s">
        <v>83</v>
      </c>
      <c r="G16" s="55" t="s">
        <v>84</v>
      </c>
      <c r="H16" s="37">
        <v>5</v>
      </c>
      <c r="I16" s="37">
        <v>5</v>
      </c>
      <c r="J16" s="37"/>
    </row>
    <row r="17" ht="21.75" customHeight="1" spans="1:10">
      <c r="A17" s="52"/>
      <c r="B17" s="52"/>
      <c r="C17" s="37" t="s">
        <v>85</v>
      </c>
      <c r="D17" s="37" t="s">
        <v>86</v>
      </c>
      <c r="E17" s="37"/>
      <c r="F17" s="37" t="s">
        <v>87</v>
      </c>
      <c r="G17" s="37" t="s">
        <v>88</v>
      </c>
      <c r="H17" s="37">
        <v>7.5</v>
      </c>
      <c r="I17" s="37">
        <v>7.5</v>
      </c>
      <c r="J17" s="37"/>
    </row>
    <row r="18" ht="39.95" customHeight="1" spans="1:10">
      <c r="A18" s="52"/>
      <c r="B18" s="52"/>
      <c r="C18" s="37"/>
      <c r="D18" s="38" t="s">
        <v>89</v>
      </c>
      <c r="E18" s="39"/>
      <c r="F18" s="37" t="s">
        <v>90</v>
      </c>
      <c r="G18" s="37" t="s">
        <v>91</v>
      </c>
      <c r="H18" s="37">
        <v>7.5</v>
      </c>
      <c r="I18" s="37">
        <v>7.5</v>
      </c>
      <c r="J18" s="37"/>
    </row>
    <row r="19" customFormat="1" ht="30.95" customHeight="1" spans="1:10">
      <c r="A19" s="52"/>
      <c r="B19" s="52"/>
      <c r="C19" s="37" t="s">
        <v>92</v>
      </c>
      <c r="D19" s="37" t="s">
        <v>93</v>
      </c>
      <c r="E19" s="37"/>
      <c r="F19" s="56" t="s">
        <v>94</v>
      </c>
      <c r="G19" s="57" t="s">
        <v>95</v>
      </c>
      <c r="H19" s="37">
        <v>10</v>
      </c>
      <c r="I19" s="37">
        <v>10</v>
      </c>
      <c r="J19" s="37"/>
    </row>
    <row r="20" ht="90.75" customHeight="1" spans="1:10">
      <c r="A20" s="52"/>
      <c r="B20" s="52"/>
      <c r="C20" s="40" t="s">
        <v>96</v>
      </c>
      <c r="D20" s="37" t="s">
        <v>97</v>
      </c>
      <c r="E20" s="37"/>
      <c r="F20" s="53">
        <v>1</v>
      </c>
      <c r="G20" s="53">
        <v>0.9</v>
      </c>
      <c r="H20" s="37">
        <v>10</v>
      </c>
      <c r="I20" s="37">
        <v>9</v>
      </c>
      <c r="J20" s="49" t="s">
        <v>98</v>
      </c>
    </row>
    <row r="21" ht="39.75" customHeight="1" spans="1:10">
      <c r="A21" s="52"/>
      <c r="B21" s="37" t="s">
        <v>99</v>
      </c>
      <c r="C21" s="58" t="s">
        <v>100</v>
      </c>
      <c r="D21" s="38" t="s">
        <v>101</v>
      </c>
      <c r="E21" s="39"/>
      <c r="F21" s="37" t="s">
        <v>102</v>
      </c>
      <c r="G21" s="37" t="s">
        <v>103</v>
      </c>
      <c r="H21" s="37">
        <v>5</v>
      </c>
      <c r="I21" s="37">
        <v>5</v>
      </c>
      <c r="J21" s="37"/>
    </row>
    <row r="22" s="5" customFormat="1" ht="39.75" customHeight="1" spans="1:10">
      <c r="A22" s="52"/>
      <c r="B22" s="37"/>
      <c r="C22" s="59"/>
      <c r="D22" s="42" t="s">
        <v>104</v>
      </c>
      <c r="E22" s="42"/>
      <c r="F22" s="42" t="s">
        <v>105</v>
      </c>
      <c r="G22" s="42" t="s">
        <v>106</v>
      </c>
      <c r="H22" s="42">
        <v>5</v>
      </c>
      <c r="I22" s="42">
        <v>5</v>
      </c>
      <c r="J22" s="37"/>
    </row>
    <row r="23" s="5" customFormat="1" ht="54" customHeight="1" spans="1:10">
      <c r="A23" s="52"/>
      <c r="B23" s="37"/>
      <c r="C23" s="60" t="s">
        <v>107</v>
      </c>
      <c r="D23" s="44" t="s">
        <v>108</v>
      </c>
      <c r="E23" s="46"/>
      <c r="F23" s="42" t="s">
        <v>109</v>
      </c>
      <c r="G23" s="42" t="s">
        <v>110</v>
      </c>
      <c r="H23" s="42">
        <v>5</v>
      </c>
      <c r="I23" s="42">
        <v>5</v>
      </c>
      <c r="J23" s="37"/>
    </row>
    <row r="24" s="5" customFormat="1" ht="41.25" customHeight="1" spans="1:10">
      <c r="A24" s="52"/>
      <c r="B24" s="37"/>
      <c r="C24" s="59"/>
      <c r="D24" s="44" t="s">
        <v>111</v>
      </c>
      <c r="E24" s="46"/>
      <c r="F24" s="42" t="s">
        <v>112</v>
      </c>
      <c r="G24" s="42" t="s">
        <v>95</v>
      </c>
      <c r="H24" s="42">
        <v>5</v>
      </c>
      <c r="I24" s="42">
        <v>5</v>
      </c>
      <c r="J24" s="37"/>
    </row>
    <row r="25" s="5" customFormat="1" ht="33" customHeight="1" spans="1:10">
      <c r="A25" s="52"/>
      <c r="B25" s="37"/>
      <c r="C25" s="42" t="s">
        <v>113</v>
      </c>
      <c r="D25" s="42" t="s">
        <v>114</v>
      </c>
      <c r="E25" s="42"/>
      <c r="F25" s="42" t="s">
        <v>115</v>
      </c>
      <c r="G25" s="42" t="s">
        <v>116</v>
      </c>
      <c r="H25" s="42">
        <v>5</v>
      </c>
      <c r="I25" s="42">
        <v>5</v>
      </c>
      <c r="J25" s="42"/>
    </row>
    <row r="26" s="5" customFormat="1" ht="47.1" customHeight="1" spans="1:10">
      <c r="A26" s="52"/>
      <c r="B26" s="37"/>
      <c r="C26" s="37" t="s">
        <v>117</v>
      </c>
      <c r="D26" s="42" t="s">
        <v>118</v>
      </c>
      <c r="E26" s="42"/>
      <c r="F26" s="42" t="s">
        <v>83</v>
      </c>
      <c r="G26" s="42" t="s">
        <v>84</v>
      </c>
      <c r="H26" s="42">
        <v>5</v>
      </c>
      <c r="I26" s="42">
        <v>5</v>
      </c>
      <c r="J26" s="37"/>
    </row>
    <row r="27" ht="48" customHeight="1" spans="1:10">
      <c r="A27" s="52"/>
      <c r="B27" s="37" t="s">
        <v>119</v>
      </c>
      <c r="C27" s="37" t="s">
        <v>120</v>
      </c>
      <c r="D27" s="37" t="s">
        <v>121</v>
      </c>
      <c r="E27" s="37"/>
      <c r="F27" s="53" t="s">
        <v>122</v>
      </c>
      <c r="G27" s="53">
        <v>0.96</v>
      </c>
      <c r="H27" s="37">
        <v>10</v>
      </c>
      <c r="I27" s="37">
        <v>10</v>
      </c>
      <c r="J27" s="37"/>
    </row>
    <row r="28" s="5" customFormat="1" ht="18.75" customHeight="1" spans="1:10">
      <c r="A28" s="42" t="s">
        <v>123</v>
      </c>
      <c r="B28" s="42"/>
      <c r="C28" s="42"/>
      <c r="D28" s="42"/>
      <c r="E28" s="42"/>
      <c r="F28" s="42"/>
      <c r="G28" s="42"/>
      <c r="H28" s="61">
        <f>SUM(H14:H27)+H5</f>
        <v>100</v>
      </c>
      <c r="I28" s="61">
        <f>SUM(I14:I27)+J5</f>
        <v>98.8</v>
      </c>
      <c r="J28" s="42"/>
    </row>
    <row r="29" customFormat="1" ht="20.1" customHeight="1" spans="1:7">
      <c r="A29" s="62" t="s">
        <v>41</v>
      </c>
      <c r="B29" s="62"/>
      <c r="C29" s="62"/>
      <c r="D29" s="62"/>
      <c r="E29" s="62"/>
      <c r="F29" s="62"/>
      <c r="G29" s="62"/>
    </row>
  </sheetData>
  <mergeCells count="50">
    <mergeCell ref="A2:J2"/>
    <mergeCell ref="B3:J3"/>
    <mergeCell ref="B4:C4"/>
    <mergeCell ref="E4:F4"/>
    <mergeCell ref="B5:C5"/>
    <mergeCell ref="E5:F5"/>
    <mergeCell ref="B6:F6"/>
    <mergeCell ref="G6:J6"/>
    <mergeCell ref="B7:D7"/>
    <mergeCell ref="E7:F7"/>
    <mergeCell ref="G7:I7"/>
    <mergeCell ref="B8:D8"/>
    <mergeCell ref="E8:F8"/>
    <mergeCell ref="G8:I8"/>
    <mergeCell ref="B9:D9"/>
    <mergeCell ref="E9:F9"/>
    <mergeCell ref="G9:I9"/>
    <mergeCell ref="B10:D10"/>
    <mergeCell ref="E10:F10"/>
    <mergeCell ref="G10:I10"/>
    <mergeCell ref="B11:F11"/>
    <mergeCell ref="G11:J11"/>
    <mergeCell ref="B12:F12"/>
    <mergeCell ref="G12:J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28:G28"/>
    <mergeCell ref="A29:G29"/>
    <mergeCell ref="A4:A10"/>
    <mergeCell ref="A11:A12"/>
    <mergeCell ref="A14:A27"/>
    <mergeCell ref="B14:B20"/>
    <mergeCell ref="B21:B26"/>
    <mergeCell ref="C14:C16"/>
    <mergeCell ref="C17:C18"/>
    <mergeCell ref="C21:C22"/>
    <mergeCell ref="C23:C24"/>
  </mergeCells>
  <printOptions horizontalCentered="1"/>
  <pageMargins left="0.47244094488189" right="0.47244094488189" top="0.590551181102362" bottom="0.590551181102362" header="0.511811023622047" footer="0.393700787401575"/>
  <pageSetup paperSize="9" scale="7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I29"/>
  <sheetViews>
    <sheetView view="pageBreakPreview" zoomScaleNormal="87" workbookViewId="0">
      <selection activeCell="M12" sqref="M12"/>
    </sheetView>
  </sheetViews>
  <sheetFormatPr defaultColWidth="8.75" defaultRowHeight="13.5"/>
  <cols>
    <col min="1" max="1" width="8.25" style="6" customWidth="1"/>
    <col min="2" max="2" width="9.125" style="6" customWidth="1"/>
    <col min="3" max="3" width="9.5" style="6" customWidth="1"/>
    <col min="4" max="4" width="20.125" style="7" customWidth="1"/>
    <col min="5" max="6" width="15.125" style="6" customWidth="1"/>
    <col min="7" max="7" width="9.75" style="5" customWidth="1"/>
    <col min="8" max="8" width="9" style="5" customWidth="1"/>
    <col min="9" max="9" width="16.875" style="5" customWidth="1"/>
    <col min="10" max="16384" width="8.75" style="6"/>
  </cols>
  <sheetData>
    <row r="1" ht="21" customHeight="1" spans="1:1">
      <c r="A1" s="8" t="s">
        <v>124</v>
      </c>
    </row>
    <row r="2" ht="29.1" customHeight="1" spans="1:9">
      <c r="A2" s="9" t="s">
        <v>125</v>
      </c>
      <c r="B2" s="9"/>
      <c r="C2" s="9"/>
      <c r="D2" s="10"/>
      <c r="E2" s="9"/>
      <c r="F2" s="9"/>
      <c r="G2" s="9"/>
      <c r="H2" s="9"/>
      <c r="I2" s="9"/>
    </row>
    <row r="3" s="1" customFormat="1" ht="23.1" customHeight="1" spans="1:9">
      <c r="A3" s="11" t="s">
        <v>126</v>
      </c>
      <c r="B3" s="11"/>
      <c r="C3" s="12" t="s">
        <v>127</v>
      </c>
      <c r="D3" s="12"/>
      <c r="E3" s="12"/>
      <c r="F3" s="12"/>
      <c r="G3" s="12"/>
      <c r="H3" s="12"/>
      <c r="I3" s="12"/>
    </row>
    <row r="4" s="2" customFormat="1" ht="21.95" customHeight="1" spans="1:9">
      <c r="A4" s="12" t="s">
        <v>128</v>
      </c>
      <c r="B4" s="12"/>
      <c r="C4" s="12"/>
      <c r="D4" s="12"/>
      <c r="E4" s="12"/>
      <c r="F4" s="12" t="s">
        <v>129</v>
      </c>
      <c r="G4" s="12" t="s">
        <v>45</v>
      </c>
      <c r="H4" s="12"/>
      <c r="I4" s="13"/>
    </row>
    <row r="5" s="2" customFormat="1" ht="17.1" customHeight="1" spans="1:9">
      <c r="A5" s="12" t="s">
        <v>130</v>
      </c>
      <c r="B5" s="13"/>
      <c r="C5" s="13"/>
      <c r="D5" s="12" t="s">
        <v>131</v>
      </c>
      <c r="E5" s="12" t="s">
        <v>132</v>
      </c>
      <c r="F5" s="12" t="s">
        <v>132</v>
      </c>
      <c r="G5" s="12" t="s">
        <v>50</v>
      </c>
      <c r="H5" s="12" t="s">
        <v>133</v>
      </c>
      <c r="I5" s="12" t="s">
        <v>52</v>
      </c>
    </row>
    <row r="6" s="2" customFormat="1" ht="18" customHeight="1" spans="1:9">
      <c r="A6" s="12"/>
      <c r="B6" s="13"/>
      <c r="C6" s="13"/>
      <c r="D6" s="12" t="s">
        <v>134</v>
      </c>
      <c r="E6" s="12" t="s">
        <v>134</v>
      </c>
      <c r="F6" s="12" t="s">
        <v>135</v>
      </c>
      <c r="G6" s="12"/>
      <c r="H6" s="12"/>
      <c r="I6" s="12"/>
    </row>
    <row r="7" s="2" customFormat="1" ht="21" customHeight="1" spans="1:9">
      <c r="A7" s="14"/>
      <c r="B7" s="13" t="s">
        <v>136</v>
      </c>
      <c r="C7" s="13"/>
      <c r="D7" s="15">
        <v>220</v>
      </c>
      <c r="E7" s="15">
        <v>220</v>
      </c>
      <c r="F7" s="15">
        <v>201.33</v>
      </c>
      <c r="G7" s="12">
        <v>10</v>
      </c>
      <c r="H7" s="16">
        <f>F7/E7</f>
        <v>0.915136363636364</v>
      </c>
      <c r="I7" s="16">
        <v>9</v>
      </c>
    </row>
    <row r="8" s="2" customFormat="1" ht="21.95" customHeight="1" spans="1:9">
      <c r="A8" s="12"/>
      <c r="B8" s="13" t="s">
        <v>137</v>
      </c>
      <c r="C8" s="13"/>
      <c r="D8" s="15">
        <v>220</v>
      </c>
      <c r="E8" s="15">
        <v>220</v>
      </c>
      <c r="F8" s="12">
        <v>201.33</v>
      </c>
      <c r="G8" s="12"/>
      <c r="H8" s="12"/>
      <c r="I8" s="12"/>
    </row>
    <row r="9" s="2" customFormat="1" ht="21.95" customHeight="1" spans="1:9">
      <c r="A9" s="12"/>
      <c r="B9" s="17" t="s">
        <v>138</v>
      </c>
      <c r="C9" s="17"/>
      <c r="D9" s="15"/>
      <c r="E9" s="15"/>
      <c r="F9" s="12"/>
      <c r="G9" s="12"/>
      <c r="H9" s="12"/>
      <c r="I9" s="12"/>
    </row>
    <row r="10" s="2" customFormat="1" ht="15.95" customHeight="1" spans="1:9">
      <c r="A10" s="12"/>
      <c r="B10" s="17" t="s">
        <v>139</v>
      </c>
      <c r="C10" s="17"/>
      <c r="D10" s="12"/>
      <c r="E10" s="12"/>
      <c r="F10" s="12"/>
      <c r="G10" s="12"/>
      <c r="H10" s="12"/>
      <c r="I10" s="12"/>
    </row>
    <row r="11" s="2" customFormat="1" ht="17.1" customHeight="1" spans="1:9">
      <c r="A11" s="12" t="s">
        <v>62</v>
      </c>
      <c r="B11" s="12" t="s">
        <v>63</v>
      </c>
      <c r="C11" s="12"/>
      <c r="D11" s="12"/>
      <c r="E11" s="12"/>
      <c r="F11" s="12" t="s">
        <v>140</v>
      </c>
      <c r="G11" s="12"/>
      <c r="H11" s="12"/>
      <c r="I11" s="12"/>
    </row>
    <row r="12" s="2" customFormat="1" ht="88.5" customHeight="1" spans="1:9">
      <c r="A12" s="12"/>
      <c r="B12" s="18" t="s">
        <v>65</v>
      </c>
      <c r="C12" s="18"/>
      <c r="D12" s="18"/>
      <c r="E12" s="18"/>
      <c r="F12" s="19" t="s">
        <v>66</v>
      </c>
      <c r="G12" s="20"/>
      <c r="H12" s="20"/>
      <c r="I12" s="19"/>
    </row>
    <row r="13" s="3" customFormat="1" ht="22.5" spans="1:9">
      <c r="A13" s="21" t="s">
        <v>67</v>
      </c>
      <c r="B13" s="12" t="s">
        <v>141</v>
      </c>
      <c r="C13" s="12" t="s">
        <v>142</v>
      </c>
      <c r="D13" s="12" t="s">
        <v>70</v>
      </c>
      <c r="E13" s="12" t="s">
        <v>143</v>
      </c>
      <c r="F13" s="12" t="s">
        <v>72</v>
      </c>
      <c r="G13" s="12" t="s">
        <v>50</v>
      </c>
      <c r="H13" s="12" t="s">
        <v>52</v>
      </c>
      <c r="I13" s="12" t="s">
        <v>144</v>
      </c>
    </row>
    <row r="14" s="4" customFormat="1" ht="24.95" customHeight="1" spans="1:9">
      <c r="A14" s="22" t="s">
        <v>67</v>
      </c>
      <c r="B14" s="22" t="s">
        <v>74</v>
      </c>
      <c r="C14" s="22" t="s">
        <v>75</v>
      </c>
      <c r="D14" s="20" t="s">
        <v>76</v>
      </c>
      <c r="E14" s="23" t="s">
        <v>77</v>
      </c>
      <c r="F14" s="24" t="s">
        <v>78</v>
      </c>
      <c r="G14" s="20">
        <v>5</v>
      </c>
      <c r="H14" s="20">
        <v>5</v>
      </c>
      <c r="I14" s="20"/>
    </row>
    <row r="15" s="4" customFormat="1" ht="30.95" customHeight="1" spans="1:9">
      <c r="A15" s="25"/>
      <c r="B15" s="25"/>
      <c r="C15" s="25"/>
      <c r="D15" s="20" t="s">
        <v>79</v>
      </c>
      <c r="E15" s="23" t="s">
        <v>80</v>
      </c>
      <c r="F15" s="26" t="s">
        <v>81</v>
      </c>
      <c r="G15" s="20">
        <v>5</v>
      </c>
      <c r="H15" s="20">
        <v>5</v>
      </c>
      <c r="I15" s="20"/>
    </row>
    <row r="16" s="4" customFormat="1" ht="32.1" customHeight="1" spans="1:9">
      <c r="A16" s="25"/>
      <c r="B16" s="25"/>
      <c r="C16" s="27"/>
      <c r="D16" s="20" t="s">
        <v>82</v>
      </c>
      <c r="E16" s="23" t="s">
        <v>83</v>
      </c>
      <c r="F16" s="28" t="s">
        <v>84</v>
      </c>
      <c r="G16" s="20">
        <v>5</v>
      </c>
      <c r="H16" s="20">
        <v>5</v>
      </c>
      <c r="I16" s="20"/>
    </row>
    <row r="17" s="4" customFormat="1" ht="32.1" customHeight="1" spans="1:9">
      <c r="A17" s="25"/>
      <c r="B17" s="25"/>
      <c r="C17" s="20" t="s">
        <v>85</v>
      </c>
      <c r="D17" s="20" t="s">
        <v>86</v>
      </c>
      <c r="E17" s="20" t="s">
        <v>87</v>
      </c>
      <c r="F17" s="12" t="s">
        <v>88</v>
      </c>
      <c r="G17" s="20">
        <v>7.5</v>
      </c>
      <c r="H17" s="20">
        <v>7.5</v>
      </c>
      <c r="I17" s="20"/>
    </row>
    <row r="18" s="4" customFormat="1" ht="33" customHeight="1" spans="1:9">
      <c r="A18" s="25"/>
      <c r="B18" s="25"/>
      <c r="C18" s="20"/>
      <c r="D18" s="20" t="s">
        <v>89</v>
      </c>
      <c r="E18" s="20" t="s">
        <v>90</v>
      </c>
      <c r="F18" s="12" t="s">
        <v>91</v>
      </c>
      <c r="G18" s="20">
        <v>7.5</v>
      </c>
      <c r="H18" s="20">
        <v>7.5</v>
      </c>
      <c r="I18" s="20"/>
    </row>
    <row r="19" customFormat="1" ht="30.95" customHeight="1" spans="1:9">
      <c r="A19" s="25"/>
      <c r="B19" s="25"/>
      <c r="C19" s="20" t="s">
        <v>92</v>
      </c>
      <c r="D19" s="20" t="s">
        <v>93</v>
      </c>
      <c r="E19" s="23" t="s">
        <v>94</v>
      </c>
      <c r="F19" s="29" t="s">
        <v>95</v>
      </c>
      <c r="G19" s="20">
        <v>10</v>
      </c>
      <c r="H19" s="20">
        <v>10</v>
      </c>
      <c r="I19" s="20"/>
    </row>
    <row r="20" s="4" customFormat="1" ht="78" customHeight="1" spans="1:9">
      <c r="A20" s="25"/>
      <c r="B20" s="25"/>
      <c r="C20" s="22" t="s">
        <v>96</v>
      </c>
      <c r="D20" s="20" t="s">
        <v>97</v>
      </c>
      <c r="E20" s="26">
        <v>1</v>
      </c>
      <c r="F20" s="28">
        <v>0.9</v>
      </c>
      <c r="G20" s="20">
        <v>10</v>
      </c>
      <c r="H20" s="20">
        <v>9</v>
      </c>
      <c r="I20" s="19" t="s">
        <v>98</v>
      </c>
    </row>
    <row r="21" s="4" customFormat="1" ht="41.25" customHeight="1" spans="1:9">
      <c r="A21" s="25"/>
      <c r="B21" s="20" t="s">
        <v>99</v>
      </c>
      <c r="C21" s="30" t="s">
        <v>100</v>
      </c>
      <c r="D21" s="20" t="s">
        <v>101</v>
      </c>
      <c r="E21" s="20" t="s">
        <v>102</v>
      </c>
      <c r="F21" s="12" t="s">
        <v>103</v>
      </c>
      <c r="G21" s="20">
        <v>5</v>
      </c>
      <c r="H21" s="20">
        <v>5</v>
      </c>
      <c r="I21" s="20"/>
    </row>
    <row r="22" s="5" customFormat="1" ht="36" customHeight="1" spans="1:9">
      <c r="A22" s="25"/>
      <c r="B22" s="20"/>
      <c r="C22" s="31"/>
      <c r="D22" s="12" t="s">
        <v>104</v>
      </c>
      <c r="E22" s="12" t="s">
        <v>105</v>
      </c>
      <c r="F22" s="12" t="s">
        <v>106</v>
      </c>
      <c r="G22" s="12">
        <v>5</v>
      </c>
      <c r="H22" s="12">
        <v>5</v>
      </c>
      <c r="I22" s="12"/>
    </row>
    <row r="23" s="5" customFormat="1" ht="41.25" customHeight="1" spans="1:9">
      <c r="A23" s="25"/>
      <c r="B23" s="20"/>
      <c r="C23" s="32" t="s">
        <v>107</v>
      </c>
      <c r="D23" s="12" t="s">
        <v>108</v>
      </c>
      <c r="E23" s="12" t="s">
        <v>109</v>
      </c>
      <c r="F23" s="12" t="s">
        <v>110</v>
      </c>
      <c r="G23" s="12">
        <v>5</v>
      </c>
      <c r="H23" s="12">
        <v>5</v>
      </c>
      <c r="I23" s="12"/>
    </row>
    <row r="24" s="5" customFormat="1" ht="32.25" customHeight="1" spans="1:9">
      <c r="A24" s="25"/>
      <c r="B24" s="20"/>
      <c r="C24" s="31"/>
      <c r="D24" s="12" t="s">
        <v>111</v>
      </c>
      <c r="E24" s="12" t="s">
        <v>112</v>
      </c>
      <c r="F24" s="12" t="s">
        <v>95</v>
      </c>
      <c r="G24" s="12">
        <v>5</v>
      </c>
      <c r="H24" s="12">
        <v>5</v>
      </c>
      <c r="I24" s="12"/>
    </row>
    <row r="25" s="5" customFormat="1" ht="29.25" customHeight="1" spans="1:9">
      <c r="A25" s="25"/>
      <c r="B25" s="20"/>
      <c r="C25" s="12" t="s">
        <v>113</v>
      </c>
      <c r="D25" s="12" t="s">
        <v>114</v>
      </c>
      <c r="E25" s="12" t="s">
        <v>115</v>
      </c>
      <c r="F25" s="12" t="s">
        <v>116</v>
      </c>
      <c r="G25" s="12">
        <v>5</v>
      </c>
      <c r="H25" s="12">
        <v>5</v>
      </c>
      <c r="I25" s="12"/>
    </row>
    <row r="26" s="5" customFormat="1" ht="36" customHeight="1" spans="1:9">
      <c r="A26" s="25"/>
      <c r="B26" s="20"/>
      <c r="C26" s="20" t="s">
        <v>117</v>
      </c>
      <c r="D26" s="12" t="s">
        <v>118</v>
      </c>
      <c r="E26" s="12" t="s">
        <v>83</v>
      </c>
      <c r="F26" s="12" t="s">
        <v>84</v>
      </c>
      <c r="G26" s="12">
        <v>5</v>
      </c>
      <c r="H26" s="12">
        <v>5</v>
      </c>
      <c r="I26" s="12"/>
    </row>
    <row r="27" s="4" customFormat="1" ht="30.75" customHeight="1" spans="1:9">
      <c r="A27" s="25"/>
      <c r="B27" s="20" t="s">
        <v>119</v>
      </c>
      <c r="C27" s="20" t="s">
        <v>120</v>
      </c>
      <c r="D27" s="20" t="s">
        <v>121</v>
      </c>
      <c r="E27" s="26" t="s">
        <v>122</v>
      </c>
      <c r="F27" s="26">
        <v>0.96</v>
      </c>
      <c r="G27" s="20">
        <v>10</v>
      </c>
      <c r="H27" s="20">
        <v>10</v>
      </c>
      <c r="I27" s="20"/>
    </row>
    <row r="28" s="5" customFormat="1" ht="18.75" customHeight="1" spans="1:9">
      <c r="A28" s="12" t="s">
        <v>123</v>
      </c>
      <c r="B28" s="12"/>
      <c r="C28" s="12"/>
      <c r="D28" s="12"/>
      <c r="E28" s="12"/>
      <c r="F28" s="12"/>
      <c r="G28" s="12"/>
      <c r="H28" s="16">
        <f>SUM(H14:H27)+I7</f>
        <v>98</v>
      </c>
      <c r="I28" s="16"/>
    </row>
    <row r="29" customFormat="1" ht="20.1" customHeight="1" spans="1:9">
      <c r="A29" s="33" t="s">
        <v>41</v>
      </c>
      <c r="B29" s="33"/>
      <c r="C29" s="33"/>
      <c r="D29" s="33"/>
      <c r="E29" s="33"/>
      <c r="F29" s="33"/>
      <c r="G29" s="33"/>
      <c r="H29" s="34"/>
      <c r="I29" s="34"/>
    </row>
  </sheetData>
  <mergeCells count="29">
    <mergeCell ref="A2:I2"/>
    <mergeCell ref="A3:B3"/>
    <mergeCell ref="C3:I3"/>
    <mergeCell ref="A4:B4"/>
    <mergeCell ref="C4:E4"/>
    <mergeCell ref="G4:I4"/>
    <mergeCell ref="B7:C7"/>
    <mergeCell ref="B8:C8"/>
    <mergeCell ref="B9:C9"/>
    <mergeCell ref="B10:C10"/>
    <mergeCell ref="B11:E11"/>
    <mergeCell ref="F11:I11"/>
    <mergeCell ref="B12:E12"/>
    <mergeCell ref="F12:I12"/>
    <mergeCell ref="A28:G28"/>
    <mergeCell ref="A29:G29"/>
    <mergeCell ref="A5:A10"/>
    <mergeCell ref="A11:A12"/>
    <mergeCell ref="A14:A27"/>
    <mergeCell ref="B14:B20"/>
    <mergeCell ref="B21:B26"/>
    <mergeCell ref="C14:C16"/>
    <mergeCell ref="C17:C18"/>
    <mergeCell ref="C21:C22"/>
    <mergeCell ref="C23:C24"/>
    <mergeCell ref="G5:G6"/>
    <mergeCell ref="H5:H6"/>
    <mergeCell ref="I5:I6"/>
    <mergeCell ref="B5:C6"/>
  </mergeCells>
  <printOptions horizontalCentered="1"/>
  <pageMargins left="0.748031496062992" right="0.31496062992126" top="0.511811023622047" bottom="0.511811023622047" header="0.354330708661417" footer="0.275590551181102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1.基础数据表</vt:lpstr>
      <vt:lpstr>2.整体支出绩效自评表</vt:lpstr>
      <vt:lpstr>3.专项资金、业务工作专项资金自评表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2020-05-03T17:11:00Z</dcterms:created>
  <cp:lastPrinted>2021-06-30T12:55:00Z</cp:lastPrinted>
  <dcterms:modified xsi:type="dcterms:W3CDTF">2021-07-01T02:52:11Z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eadingLayout">
    <vt:bool>true</vt:bool>
  </property>
  <property fmtid="{D5CDD505-2E9C-101B-9397-08002B2CF9AE}" pid="4" name="ICV">
    <vt:lpwstr>4C35DE267ED143A88A3D55607364AB08</vt:lpwstr>
  </property>
</Properties>
</file>