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4"/>
  </bookViews>
  <sheets>
    <sheet name="市级专项资金自评表" sheetId="51" r:id="rId1"/>
  </sheets>
  <definedNames>
    <definedName name="_xlnm.Print_Titles" localSheetId="0">市级专项资金自评表!$13:$13</definedName>
  </definedNames>
  <calcPr calcId="144525"/>
</workbook>
</file>

<file path=xl/sharedStrings.xml><?xml version="1.0" encoding="utf-8"?>
<sst xmlns="http://schemas.openxmlformats.org/spreadsheetml/2006/main" count="89" uniqueCount="81">
  <si>
    <t>2020年度部门市级专项资金支出绩效自评表</t>
  </si>
  <si>
    <t>项目支出名称</t>
  </si>
  <si>
    <t>青少年事业发展专项资金</t>
  </si>
  <si>
    <t>主管部门</t>
  </si>
  <si>
    <t>实施单位</t>
  </si>
  <si>
    <t>共青团郴州市委</t>
  </si>
  <si>
    <t>项目资金（万元）</t>
  </si>
  <si>
    <t>年初</t>
  </si>
  <si>
    <t>全年</t>
  </si>
  <si>
    <t>分值</t>
  </si>
  <si>
    <t>执行率(%)</t>
  </si>
  <si>
    <t>得分</t>
  </si>
  <si>
    <t>预算数</t>
  </si>
  <si>
    <t>执行数</t>
  </si>
  <si>
    <t>年度资金总额　</t>
  </si>
  <si>
    <t>其中：当年财政拨款　</t>
  </si>
  <si>
    <t>上年结转资金　</t>
  </si>
  <si>
    <t>其他资金</t>
  </si>
  <si>
    <t>年度总体目标</t>
  </si>
  <si>
    <t>预期目标</t>
  </si>
  <si>
    <t>实际完成情况</t>
  </si>
  <si>
    <t>1.扩大共青团平台影响力，打造共青团宣传精品；2.发挥青少年生力军和突击队作用，带领青少年建功立业；3.维护青少年合法权益；4.举办一系列创新创业赛事，营造创新创业良好氛围；5.开展各项评选活动，提升共青团品牌；6.带领青年助力脱贫攻坚；7.结合时间节点，开展一系列价值观培育活动。</t>
  </si>
  <si>
    <t>1.形成了共青团宣传矩阵，打造了《信仰的力量》、《战疫雷锋》等宣传精品；2.成立170支抗疫突击队，动员社会各领域力量进行疫情防控；3.组织开展“三下乡”、自护教育、普法教育等青少年利益相关活动；4.推进岗位技能大赛，推报选手参加创新创业省赛以及开展一系列精准招聘活动；5.开展“五四青年奖章”、“向上向善好青年”等评选活动；6.拨付贫困村帮扶资金，在贫困村开展关爱留守儿童志愿服务活动；7.开展三五学雷锋、清明祭英烈，端午扬传统等活动。</t>
  </si>
  <si>
    <t>绩效指标</t>
  </si>
  <si>
    <t>一级
指标</t>
  </si>
  <si>
    <t>二级
指标</t>
  </si>
  <si>
    <t>三级指标</t>
  </si>
  <si>
    <t>年度指标值</t>
  </si>
  <si>
    <t>实际完成值</t>
  </si>
  <si>
    <t>偏差原因分析及改进措施</t>
  </si>
  <si>
    <t>产出指标(50分)</t>
  </si>
  <si>
    <t>数量指标</t>
  </si>
  <si>
    <t>开展宣讲活动</t>
  </si>
  <si>
    <t>10次以上</t>
  </si>
  <si>
    <t>16次</t>
  </si>
  <si>
    <t>开展评选活动</t>
  </si>
  <si>
    <t>5次以上</t>
  </si>
  <si>
    <t>5次</t>
  </si>
  <si>
    <t>开展青少年普法宣传、自护教育、心理疏导等活动</t>
  </si>
  <si>
    <t>20次以上</t>
  </si>
  <si>
    <t>30次</t>
  </si>
  <si>
    <t>质量指标</t>
  </si>
  <si>
    <t>打造共青团宣传精品</t>
  </si>
  <si>
    <t>4个以上</t>
  </si>
  <si>
    <t>8个</t>
  </si>
  <si>
    <t>开设红领巾公益课堂，增强青少年抗疫信心</t>
  </si>
  <si>
    <t>3期以上</t>
  </si>
  <si>
    <t>3期</t>
  </si>
  <si>
    <t>成本指标</t>
  </si>
  <si>
    <t>购买会议智慧屏，节省办文办会开支</t>
  </si>
  <si>
    <t>节约1万元以上</t>
  </si>
  <si>
    <t>2万元</t>
  </si>
  <si>
    <t>时效指标</t>
  </si>
  <si>
    <t>以上活动开展的须在2020年度完成</t>
  </si>
  <si>
    <t>偏差原因：存在跨年度报账
改进措施：统筹安排好活动费用支付事宜，尽量减少跨年度报账</t>
  </si>
  <si>
    <t>效益指标（30分）</t>
  </si>
  <si>
    <t>社会效益
指标</t>
  </si>
  <si>
    <t>打造强有力青年志愿者队伍，助力疫情防控、复学复课、复工复产</t>
  </si>
  <si>
    <t>50支</t>
  </si>
  <si>
    <t>170支</t>
  </si>
  <si>
    <t>开展青少年与人大代表、政协委员面对面活动</t>
  </si>
  <si>
    <t>1次以上</t>
  </si>
  <si>
    <t>1次</t>
  </si>
  <si>
    <t>经济效益
指标</t>
  </si>
  <si>
    <t>通过开展职业技能培训，组织招聘活动，参加技能培训等创造就业岗位</t>
  </si>
  <si>
    <t>200个</t>
  </si>
  <si>
    <t>480个</t>
  </si>
  <si>
    <t>动员青年力量助力贫困村、对口援疆县创收</t>
  </si>
  <si>
    <t>1万元</t>
  </si>
  <si>
    <t>生态效益指标</t>
  </si>
  <si>
    <t>开展创文巩卫、乡村清洁相关活动</t>
  </si>
  <si>
    <t>10次</t>
  </si>
  <si>
    <t>25次</t>
  </si>
  <si>
    <t>可持续影响指标</t>
  </si>
  <si>
    <t>开展预防青少年违法犯罪、关爱留守儿童等活动</t>
  </si>
  <si>
    <t>满意度指标（10分）</t>
  </si>
  <si>
    <t>服务对象满意度指标</t>
  </si>
  <si>
    <t>服务对象满意度90%以上</t>
  </si>
  <si>
    <t>大于90%</t>
  </si>
  <si>
    <t>总分</t>
  </si>
  <si>
    <t>填表人：          填报日期：        联系电话：      单位负责人签字：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</si>
</sst>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_ "/>
  </numFmts>
  <fonts count="29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小标宋_GBK"/>
      <charset val="134"/>
    </font>
    <font>
      <sz val="9"/>
      <color indexed="8"/>
      <name val="方正小标宋_GBK"/>
      <charset val="134"/>
    </font>
    <font>
      <b/>
      <sz val="9"/>
      <color indexed="8"/>
      <name val="仿宋_GB2312"/>
      <charset val="134"/>
    </font>
    <font>
      <sz val="9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29"/>
  <sheetViews>
    <sheetView tabSelected="1" view="pageBreakPreview" zoomScaleNormal="87" workbookViewId="0">
      <selection activeCell="E9" sqref="E9"/>
    </sheetView>
  </sheetViews>
  <sheetFormatPr defaultColWidth="8.75" defaultRowHeight="13.5"/>
  <cols>
    <col min="1" max="1" width="8.25" style="6" customWidth="1"/>
    <col min="2" max="2" width="9.125" style="6" customWidth="1"/>
    <col min="3" max="3" width="9.5" style="6" customWidth="1"/>
    <col min="4" max="4" width="20.125" style="7" customWidth="1"/>
    <col min="5" max="6" width="15.125" style="6" customWidth="1"/>
    <col min="7" max="7" width="9.75" style="5" customWidth="1"/>
    <col min="8" max="8" width="9" style="5" customWidth="1"/>
    <col min="9" max="9" width="16.875" style="5" customWidth="1"/>
    <col min="10" max="16384" width="8.75" style="6"/>
  </cols>
  <sheetData>
    <row r="1" ht="21" customHeight="1" spans="1:1">
      <c r="A1" s="8"/>
    </row>
    <row r="2" ht="29.1" customHeight="1" spans="1:9">
      <c r="A2" s="9" t="s">
        <v>0</v>
      </c>
      <c r="B2" s="9"/>
      <c r="C2" s="9"/>
      <c r="D2" s="10"/>
      <c r="E2" s="9"/>
      <c r="F2" s="9"/>
      <c r="G2" s="9"/>
      <c r="H2" s="9"/>
      <c r="I2" s="9"/>
    </row>
    <row r="3" s="1" customFormat="1" ht="23.1" customHeight="1" spans="1:9">
      <c r="A3" s="11" t="s">
        <v>1</v>
      </c>
      <c r="B3" s="11"/>
      <c r="C3" s="12" t="s">
        <v>2</v>
      </c>
      <c r="D3" s="12"/>
      <c r="E3" s="12"/>
      <c r="F3" s="12"/>
      <c r="G3" s="12"/>
      <c r="H3" s="12"/>
      <c r="I3" s="12"/>
    </row>
    <row r="4" s="2" customFormat="1" ht="21.95" customHeight="1" spans="1:9">
      <c r="A4" s="12" t="s">
        <v>3</v>
      </c>
      <c r="B4" s="12"/>
      <c r="C4" s="12"/>
      <c r="D4" s="12"/>
      <c r="E4" s="12"/>
      <c r="F4" s="12" t="s">
        <v>4</v>
      </c>
      <c r="G4" s="12" t="s">
        <v>5</v>
      </c>
      <c r="H4" s="12"/>
      <c r="I4" s="13"/>
    </row>
    <row r="5" s="2" customFormat="1" ht="17.1" customHeight="1" spans="1:9">
      <c r="A5" s="12" t="s">
        <v>6</v>
      </c>
      <c r="B5" s="13"/>
      <c r="C5" s="13"/>
      <c r="D5" s="12" t="s">
        <v>7</v>
      </c>
      <c r="E5" s="12" t="s">
        <v>8</v>
      </c>
      <c r="F5" s="12" t="s">
        <v>8</v>
      </c>
      <c r="G5" s="12" t="s">
        <v>9</v>
      </c>
      <c r="H5" s="12" t="s">
        <v>10</v>
      </c>
      <c r="I5" s="12" t="s">
        <v>11</v>
      </c>
    </row>
    <row r="6" s="2" customFormat="1" ht="18" customHeight="1" spans="1:9">
      <c r="A6" s="12"/>
      <c r="B6" s="13"/>
      <c r="C6" s="13"/>
      <c r="D6" s="12" t="s">
        <v>12</v>
      </c>
      <c r="E6" s="12" t="s">
        <v>12</v>
      </c>
      <c r="F6" s="12" t="s">
        <v>13</v>
      </c>
      <c r="G6" s="12"/>
      <c r="H6" s="12"/>
      <c r="I6" s="12"/>
    </row>
    <row r="7" s="2" customFormat="1" ht="21" customHeight="1" spans="1:9">
      <c r="A7" s="14"/>
      <c r="B7" s="13" t="s">
        <v>14</v>
      </c>
      <c r="C7" s="13"/>
      <c r="D7" s="15">
        <v>160</v>
      </c>
      <c r="E7" s="15">
        <v>160</v>
      </c>
      <c r="F7" s="15">
        <v>141.33</v>
      </c>
      <c r="G7" s="12">
        <v>10</v>
      </c>
      <c r="H7" s="16">
        <f>F7/E7</f>
        <v>0.8833125</v>
      </c>
      <c r="I7" s="16">
        <v>9</v>
      </c>
    </row>
    <row r="8" s="2" customFormat="1" ht="21.95" customHeight="1" spans="1:9">
      <c r="A8" s="12"/>
      <c r="B8" s="13" t="s">
        <v>15</v>
      </c>
      <c r="C8" s="13"/>
      <c r="D8" s="15">
        <v>160</v>
      </c>
      <c r="E8" s="15">
        <v>160</v>
      </c>
      <c r="F8" s="12">
        <v>141.33</v>
      </c>
      <c r="G8" s="12"/>
      <c r="H8" s="12"/>
      <c r="I8" s="12"/>
    </row>
    <row r="9" s="2" customFormat="1" ht="21.95" customHeight="1" spans="1:9">
      <c r="A9" s="12"/>
      <c r="B9" s="17" t="s">
        <v>16</v>
      </c>
      <c r="C9" s="17"/>
      <c r="D9" s="15"/>
      <c r="E9" s="15"/>
      <c r="F9" s="12"/>
      <c r="G9" s="12"/>
      <c r="H9" s="12"/>
      <c r="I9" s="12"/>
    </row>
    <row r="10" s="2" customFormat="1" ht="15.95" customHeight="1" spans="1:9">
      <c r="A10" s="12"/>
      <c r="B10" s="17" t="s">
        <v>17</v>
      </c>
      <c r="C10" s="17"/>
      <c r="D10" s="12"/>
      <c r="E10" s="12"/>
      <c r="F10" s="12"/>
      <c r="G10" s="12"/>
      <c r="H10" s="12"/>
      <c r="I10" s="12"/>
    </row>
    <row r="11" s="2" customFormat="1" ht="17.1" customHeight="1" spans="1:9">
      <c r="A11" s="12" t="s">
        <v>18</v>
      </c>
      <c r="B11" s="12" t="s">
        <v>19</v>
      </c>
      <c r="C11" s="12"/>
      <c r="D11" s="12"/>
      <c r="E11" s="12"/>
      <c r="F11" s="12" t="s">
        <v>20</v>
      </c>
      <c r="G11" s="12"/>
      <c r="H11" s="12"/>
      <c r="I11" s="12"/>
    </row>
    <row r="12" s="2" customFormat="1" ht="88.5" customHeight="1" spans="1:9">
      <c r="A12" s="12"/>
      <c r="B12" s="18" t="s">
        <v>21</v>
      </c>
      <c r="C12" s="18"/>
      <c r="D12" s="18"/>
      <c r="E12" s="18"/>
      <c r="F12" s="19" t="s">
        <v>22</v>
      </c>
      <c r="G12" s="20"/>
      <c r="H12" s="20"/>
      <c r="I12" s="19"/>
    </row>
    <row r="13" s="3" customFormat="1" ht="22.5" spans="1:9">
      <c r="A13" s="21" t="s">
        <v>23</v>
      </c>
      <c r="B13" s="12" t="s">
        <v>24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9</v>
      </c>
      <c r="H13" s="12" t="s">
        <v>11</v>
      </c>
      <c r="I13" s="12" t="s">
        <v>29</v>
      </c>
    </row>
    <row r="14" s="4" customFormat="1" ht="24.95" customHeight="1" spans="1:9">
      <c r="A14" s="22" t="s">
        <v>23</v>
      </c>
      <c r="B14" s="22" t="s">
        <v>30</v>
      </c>
      <c r="C14" s="22" t="s">
        <v>31</v>
      </c>
      <c r="D14" s="20" t="s">
        <v>32</v>
      </c>
      <c r="E14" s="23" t="s">
        <v>33</v>
      </c>
      <c r="F14" s="24" t="s">
        <v>34</v>
      </c>
      <c r="G14" s="20">
        <v>5</v>
      </c>
      <c r="H14" s="20">
        <v>5</v>
      </c>
      <c r="I14" s="20"/>
    </row>
    <row r="15" s="4" customFormat="1" ht="30.95" customHeight="1" spans="1:9">
      <c r="A15" s="25"/>
      <c r="B15" s="25"/>
      <c r="C15" s="25"/>
      <c r="D15" s="20" t="s">
        <v>35</v>
      </c>
      <c r="E15" s="23" t="s">
        <v>36</v>
      </c>
      <c r="F15" s="26" t="s">
        <v>37</v>
      </c>
      <c r="G15" s="20">
        <v>5</v>
      </c>
      <c r="H15" s="20">
        <v>5</v>
      </c>
      <c r="I15" s="20"/>
    </row>
    <row r="16" s="4" customFormat="1" ht="32.1" customHeight="1" spans="1:9">
      <c r="A16" s="25"/>
      <c r="B16" s="25"/>
      <c r="C16" s="27"/>
      <c r="D16" s="20" t="s">
        <v>38</v>
      </c>
      <c r="E16" s="23" t="s">
        <v>39</v>
      </c>
      <c r="F16" s="28" t="s">
        <v>40</v>
      </c>
      <c r="G16" s="20">
        <v>5</v>
      </c>
      <c r="H16" s="20">
        <v>5</v>
      </c>
      <c r="I16" s="20"/>
    </row>
    <row r="17" s="4" customFormat="1" ht="32.1" customHeight="1" spans="1:9">
      <c r="A17" s="25"/>
      <c r="B17" s="25"/>
      <c r="C17" s="20" t="s">
        <v>41</v>
      </c>
      <c r="D17" s="20" t="s">
        <v>42</v>
      </c>
      <c r="E17" s="20" t="s">
        <v>43</v>
      </c>
      <c r="F17" s="12" t="s">
        <v>44</v>
      </c>
      <c r="G17" s="20">
        <v>7.5</v>
      </c>
      <c r="H17" s="20">
        <v>7.5</v>
      </c>
      <c r="I17" s="20"/>
    </row>
    <row r="18" s="4" customFormat="1" ht="33" customHeight="1" spans="1:9">
      <c r="A18" s="25"/>
      <c r="B18" s="25"/>
      <c r="C18" s="20"/>
      <c r="D18" s="20" t="s">
        <v>45</v>
      </c>
      <c r="E18" s="20" t="s">
        <v>46</v>
      </c>
      <c r="F18" s="12" t="s">
        <v>47</v>
      </c>
      <c r="G18" s="20">
        <v>7.5</v>
      </c>
      <c r="H18" s="20">
        <v>7.5</v>
      </c>
      <c r="I18" s="20"/>
    </row>
    <row r="19" customFormat="1" ht="30.95" customHeight="1" spans="1:9">
      <c r="A19" s="25"/>
      <c r="B19" s="25"/>
      <c r="C19" s="20" t="s">
        <v>48</v>
      </c>
      <c r="D19" s="20" t="s">
        <v>49</v>
      </c>
      <c r="E19" s="23" t="s">
        <v>50</v>
      </c>
      <c r="F19" s="29" t="s">
        <v>51</v>
      </c>
      <c r="G19" s="20">
        <v>10</v>
      </c>
      <c r="H19" s="20">
        <v>10</v>
      </c>
      <c r="I19" s="20"/>
    </row>
    <row r="20" s="4" customFormat="1" ht="78" customHeight="1" spans="1:9">
      <c r="A20" s="25"/>
      <c r="B20" s="25"/>
      <c r="C20" s="22" t="s">
        <v>52</v>
      </c>
      <c r="D20" s="20" t="s">
        <v>53</v>
      </c>
      <c r="E20" s="26">
        <v>1</v>
      </c>
      <c r="F20" s="28">
        <v>0.9</v>
      </c>
      <c r="G20" s="20">
        <v>10</v>
      </c>
      <c r="H20" s="20">
        <v>9</v>
      </c>
      <c r="I20" s="19" t="s">
        <v>54</v>
      </c>
    </row>
    <row r="21" s="4" customFormat="1" ht="41.25" customHeight="1" spans="1:9">
      <c r="A21" s="25"/>
      <c r="B21" s="20" t="s">
        <v>55</v>
      </c>
      <c r="C21" s="30" t="s">
        <v>56</v>
      </c>
      <c r="D21" s="20" t="s">
        <v>57</v>
      </c>
      <c r="E21" s="20" t="s">
        <v>58</v>
      </c>
      <c r="F21" s="12" t="s">
        <v>59</v>
      </c>
      <c r="G21" s="20">
        <v>5</v>
      </c>
      <c r="H21" s="20">
        <v>5</v>
      </c>
      <c r="I21" s="20"/>
    </row>
    <row r="22" s="5" customFormat="1" ht="36" customHeight="1" spans="1:9">
      <c r="A22" s="25"/>
      <c r="B22" s="20"/>
      <c r="C22" s="31"/>
      <c r="D22" s="12" t="s">
        <v>60</v>
      </c>
      <c r="E22" s="12" t="s">
        <v>61</v>
      </c>
      <c r="F22" s="12" t="s">
        <v>62</v>
      </c>
      <c r="G22" s="12">
        <v>5</v>
      </c>
      <c r="H22" s="12">
        <v>5</v>
      </c>
      <c r="I22" s="12"/>
    </row>
    <row r="23" s="5" customFormat="1" ht="41.25" customHeight="1" spans="1:9">
      <c r="A23" s="25"/>
      <c r="B23" s="20"/>
      <c r="C23" s="32" t="s">
        <v>63</v>
      </c>
      <c r="D23" s="12" t="s">
        <v>64</v>
      </c>
      <c r="E23" s="12" t="s">
        <v>65</v>
      </c>
      <c r="F23" s="12" t="s">
        <v>66</v>
      </c>
      <c r="G23" s="12">
        <v>5</v>
      </c>
      <c r="H23" s="12">
        <v>5</v>
      </c>
      <c r="I23" s="12"/>
    </row>
    <row r="24" s="5" customFormat="1" ht="32.25" customHeight="1" spans="1:9">
      <c r="A24" s="25"/>
      <c r="B24" s="20"/>
      <c r="C24" s="31"/>
      <c r="D24" s="12" t="s">
        <v>67</v>
      </c>
      <c r="E24" s="12" t="s">
        <v>68</v>
      </c>
      <c r="F24" s="12" t="s">
        <v>51</v>
      </c>
      <c r="G24" s="12">
        <v>5</v>
      </c>
      <c r="H24" s="12">
        <v>5</v>
      </c>
      <c r="I24" s="12"/>
    </row>
    <row r="25" s="5" customFormat="1" ht="29.25" customHeight="1" spans="1:9">
      <c r="A25" s="25"/>
      <c r="B25" s="20"/>
      <c r="C25" s="12" t="s">
        <v>69</v>
      </c>
      <c r="D25" s="12" t="s">
        <v>70</v>
      </c>
      <c r="E25" s="12" t="s">
        <v>71</v>
      </c>
      <c r="F25" s="12" t="s">
        <v>72</v>
      </c>
      <c r="G25" s="12">
        <v>5</v>
      </c>
      <c r="H25" s="12">
        <v>5</v>
      </c>
      <c r="I25" s="12"/>
    </row>
    <row r="26" s="5" customFormat="1" ht="36" customHeight="1" spans="1:9">
      <c r="A26" s="25"/>
      <c r="B26" s="20"/>
      <c r="C26" s="20" t="s">
        <v>73</v>
      </c>
      <c r="D26" s="12" t="s">
        <v>74</v>
      </c>
      <c r="E26" s="12" t="s">
        <v>39</v>
      </c>
      <c r="F26" s="12" t="s">
        <v>40</v>
      </c>
      <c r="G26" s="12">
        <v>5</v>
      </c>
      <c r="H26" s="12">
        <v>5</v>
      </c>
      <c r="I26" s="12"/>
    </row>
    <row r="27" s="4" customFormat="1" ht="30.75" customHeight="1" spans="1:9">
      <c r="A27" s="25"/>
      <c r="B27" s="20" t="s">
        <v>75</v>
      </c>
      <c r="C27" s="20" t="s">
        <v>76</v>
      </c>
      <c r="D27" s="20" t="s">
        <v>77</v>
      </c>
      <c r="E27" s="26" t="s">
        <v>78</v>
      </c>
      <c r="F27" s="26">
        <v>0.96</v>
      </c>
      <c r="G27" s="20">
        <v>10</v>
      </c>
      <c r="H27" s="20">
        <v>10</v>
      </c>
      <c r="I27" s="20"/>
    </row>
    <row r="28" s="5" customFormat="1" ht="18.75" customHeight="1" spans="1:9">
      <c r="A28" s="12" t="s">
        <v>79</v>
      </c>
      <c r="B28" s="12"/>
      <c r="C28" s="12"/>
      <c r="D28" s="12"/>
      <c r="E28" s="12"/>
      <c r="F28" s="12"/>
      <c r="G28" s="12"/>
      <c r="H28" s="16">
        <f>SUM(H14:H27)+I7</f>
        <v>98</v>
      </c>
      <c r="I28" s="16"/>
    </row>
    <row r="29" customFormat="1" ht="20.1" customHeight="1" spans="1:9">
      <c r="A29" s="33" t="s">
        <v>80</v>
      </c>
      <c r="B29" s="33"/>
      <c r="C29" s="33"/>
      <c r="D29" s="33"/>
      <c r="E29" s="33"/>
      <c r="F29" s="33"/>
      <c r="G29" s="33"/>
      <c r="H29" s="34"/>
      <c r="I29" s="34"/>
    </row>
  </sheetData>
  <mergeCells count="29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28:G28"/>
    <mergeCell ref="A29:G29"/>
    <mergeCell ref="A5:A10"/>
    <mergeCell ref="A11:A12"/>
    <mergeCell ref="A14:A27"/>
    <mergeCell ref="B14:B20"/>
    <mergeCell ref="B21:B26"/>
    <mergeCell ref="C14:C16"/>
    <mergeCell ref="C17:C18"/>
    <mergeCell ref="C21:C22"/>
    <mergeCell ref="C23:C24"/>
    <mergeCell ref="G5:G6"/>
    <mergeCell ref="H5:H6"/>
    <mergeCell ref="I5:I6"/>
    <mergeCell ref="B5:C6"/>
  </mergeCells>
  <printOptions horizontalCentered="1"/>
  <pageMargins left="0.748031496062992" right="0.31496062992126" top="0.511811023622047" bottom="0.511811023622047" header="0.354330708661417" footer="0.275590551181102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市级专项资金自评表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玳玳</cp:lastModifiedBy>
  <dcterms:created xsi:type="dcterms:W3CDTF">2020-05-03T17:11:00Z</dcterms:created>
  <cp:lastPrinted>2021-06-30T12:55:00Z</cp:lastPrinted>
  <dcterms:modified xsi:type="dcterms:W3CDTF">2022-09-04T07:03:19Z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9FFE2E085F6A43089C3D31933488E1DA</vt:lpwstr>
  </property>
</Properties>
</file>